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30" windowWidth="27795" windowHeight="11520"/>
  </bookViews>
  <sheets>
    <sheet name="Sheet1" sheetId="1" r:id="rId1"/>
  </sheets>
  <definedNames>
    <definedName name="_xlnm._FilterDatabase" localSheetId="0" hidden="1">Sheet1!$A$1:$Y$793</definedName>
  </definedNames>
  <calcPr calcId="145621"/>
</workbook>
</file>

<file path=xl/calcChain.xml><?xml version="1.0" encoding="utf-8"?>
<calcChain xmlns="http://schemas.openxmlformats.org/spreadsheetml/2006/main">
  <c r="S755" i="1" l="1"/>
  <c r="S280" i="1"/>
  <c r="S296" i="1"/>
  <c r="H108" i="1" l="1"/>
  <c r="M108" i="1"/>
  <c r="N108" i="1"/>
  <c r="O108" i="1"/>
  <c r="P108" i="1"/>
  <c r="Q108" i="1"/>
  <c r="S108" i="1" s="1"/>
  <c r="R108" i="1"/>
  <c r="H109" i="1"/>
  <c r="M109" i="1"/>
  <c r="N109" i="1"/>
  <c r="O109" i="1"/>
  <c r="Q109" i="1"/>
  <c r="S109" i="1" s="1"/>
  <c r="R109" i="1"/>
  <c r="H483" i="1"/>
  <c r="M483" i="1"/>
  <c r="N483" i="1"/>
  <c r="O483" i="1"/>
  <c r="Q483" i="1"/>
  <c r="R483" i="1"/>
  <c r="H520" i="1"/>
  <c r="M520" i="1"/>
  <c r="N520" i="1"/>
  <c r="O520" i="1"/>
  <c r="Q520" i="1"/>
  <c r="R520" i="1"/>
  <c r="H521" i="1"/>
  <c r="M521" i="1"/>
  <c r="N521" i="1"/>
  <c r="O521" i="1"/>
  <c r="Q521" i="1"/>
  <c r="R521" i="1"/>
  <c r="H522" i="1"/>
  <c r="M522" i="1"/>
  <c r="N522" i="1"/>
  <c r="O522" i="1"/>
  <c r="Q522" i="1"/>
  <c r="R522" i="1"/>
  <c r="H523" i="1"/>
  <c r="M523" i="1"/>
  <c r="N523" i="1"/>
  <c r="O523" i="1"/>
  <c r="Q523" i="1"/>
  <c r="R523" i="1"/>
  <c r="H524" i="1"/>
  <c r="M524" i="1"/>
  <c r="N524" i="1"/>
  <c r="O524" i="1"/>
  <c r="Q524" i="1"/>
  <c r="R524" i="1"/>
  <c r="H525" i="1"/>
  <c r="M525" i="1"/>
  <c r="N525" i="1"/>
  <c r="O525" i="1"/>
  <c r="Q525" i="1"/>
  <c r="R525" i="1"/>
  <c r="H526" i="1"/>
  <c r="M526" i="1"/>
  <c r="N526" i="1"/>
  <c r="O526" i="1"/>
  <c r="P526" i="1"/>
  <c r="Q526" i="1"/>
  <c r="R526" i="1"/>
  <c r="H527" i="1"/>
  <c r="M527" i="1"/>
  <c r="N527" i="1"/>
  <c r="O527" i="1"/>
  <c r="P527" i="1"/>
  <c r="Q527" i="1"/>
  <c r="R527" i="1"/>
  <c r="H528" i="1"/>
  <c r="M528" i="1"/>
  <c r="N528" i="1"/>
  <c r="O528" i="1"/>
  <c r="P528" i="1"/>
  <c r="Q528" i="1"/>
  <c r="R528" i="1"/>
  <c r="H529" i="1"/>
  <c r="M529" i="1"/>
  <c r="N529" i="1"/>
  <c r="O529" i="1"/>
  <c r="P529" i="1"/>
  <c r="Q529" i="1"/>
  <c r="R529" i="1"/>
  <c r="H530" i="1"/>
  <c r="M530" i="1"/>
  <c r="N530" i="1"/>
  <c r="O530" i="1"/>
  <c r="P530" i="1"/>
  <c r="Q530" i="1"/>
  <c r="R530" i="1"/>
  <c r="H484" i="1"/>
  <c r="M484" i="1"/>
  <c r="N484" i="1"/>
  <c r="O484" i="1"/>
  <c r="P484" i="1"/>
  <c r="Q484" i="1"/>
  <c r="S484" i="1" s="1"/>
  <c r="R484" i="1"/>
  <c r="H485" i="1"/>
  <c r="M485" i="1"/>
  <c r="N485" i="1"/>
  <c r="O485" i="1"/>
  <c r="P485" i="1"/>
  <c r="Q485" i="1"/>
  <c r="S485" i="1" s="1"/>
  <c r="R485" i="1"/>
  <c r="H486" i="1"/>
  <c r="M486" i="1"/>
  <c r="N486" i="1"/>
  <c r="O486" i="1"/>
  <c r="P486" i="1"/>
  <c r="Q486" i="1"/>
  <c r="S486" i="1" s="1"/>
  <c r="R486" i="1"/>
  <c r="H487" i="1"/>
  <c r="M487" i="1"/>
  <c r="N487" i="1"/>
  <c r="O487" i="1"/>
  <c r="P487" i="1"/>
  <c r="Q487" i="1"/>
  <c r="S487" i="1" s="1"/>
  <c r="R487" i="1"/>
  <c r="H488" i="1"/>
  <c r="M488" i="1"/>
  <c r="N488" i="1"/>
  <c r="O488" i="1"/>
  <c r="P488" i="1"/>
  <c r="Q488" i="1"/>
  <c r="S488" i="1" s="1"/>
  <c r="R488" i="1"/>
  <c r="H489" i="1"/>
  <c r="M489" i="1"/>
  <c r="N489" i="1"/>
  <c r="O489" i="1"/>
  <c r="P489" i="1"/>
  <c r="Q489" i="1"/>
  <c r="S489" i="1" s="1"/>
  <c r="R489" i="1"/>
  <c r="H490" i="1"/>
  <c r="M490" i="1"/>
  <c r="N490" i="1"/>
  <c r="O490" i="1"/>
  <c r="P490" i="1"/>
  <c r="Q490" i="1"/>
  <c r="S490" i="1" s="1"/>
  <c r="R490" i="1"/>
  <c r="H491" i="1"/>
  <c r="M491" i="1"/>
  <c r="N491" i="1"/>
  <c r="O491" i="1"/>
  <c r="P491" i="1"/>
  <c r="Q491" i="1"/>
  <c r="S491" i="1" s="1"/>
  <c r="R491" i="1"/>
  <c r="H492" i="1"/>
  <c r="M492" i="1"/>
  <c r="N492" i="1"/>
  <c r="O492" i="1"/>
  <c r="P492" i="1"/>
  <c r="Q492" i="1"/>
  <c r="S492" i="1" s="1"/>
  <c r="R492" i="1"/>
  <c r="H493" i="1"/>
  <c r="M493" i="1"/>
  <c r="N493" i="1"/>
  <c r="O493" i="1"/>
  <c r="P493" i="1"/>
  <c r="Q493" i="1"/>
  <c r="S493" i="1" s="1"/>
  <c r="R493" i="1"/>
  <c r="H494" i="1"/>
  <c r="M494" i="1"/>
  <c r="N494" i="1"/>
  <c r="O494" i="1"/>
  <c r="P494" i="1"/>
  <c r="Q494" i="1"/>
  <c r="S494" i="1" s="1"/>
  <c r="R494" i="1"/>
  <c r="H495" i="1"/>
  <c r="M495" i="1"/>
  <c r="N495" i="1"/>
  <c r="O495" i="1"/>
  <c r="P495" i="1"/>
  <c r="Q495" i="1"/>
  <c r="S495" i="1" s="1"/>
  <c r="R495" i="1"/>
  <c r="H496" i="1"/>
  <c r="M496" i="1"/>
  <c r="N496" i="1"/>
  <c r="O496" i="1"/>
  <c r="P496" i="1"/>
  <c r="Q496" i="1"/>
  <c r="S496" i="1" s="1"/>
  <c r="R496" i="1"/>
  <c r="H497" i="1"/>
  <c r="M497" i="1"/>
  <c r="N497" i="1"/>
  <c r="O497" i="1"/>
  <c r="P497" i="1"/>
  <c r="Q497" i="1"/>
  <c r="S497" i="1" s="1"/>
  <c r="R497" i="1"/>
  <c r="H498" i="1"/>
  <c r="M498" i="1"/>
  <c r="N498" i="1"/>
  <c r="O498" i="1"/>
  <c r="P498" i="1"/>
  <c r="Q498" i="1"/>
  <c r="S498" i="1" s="1"/>
  <c r="R498" i="1"/>
  <c r="H499" i="1"/>
  <c r="M499" i="1"/>
  <c r="N499" i="1"/>
  <c r="O499" i="1"/>
  <c r="P499" i="1"/>
  <c r="Q499" i="1"/>
  <c r="S499" i="1" s="1"/>
  <c r="R499" i="1"/>
  <c r="H500" i="1"/>
  <c r="M500" i="1"/>
  <c r="N500" i="1"/>
  <c r="O500" i="1"/>
  <c r="P500" i="1"/>
  <c r="Q500" i="1"/>
  <c r="S500" i="1" s="1"/>
  <c r="R500" i="1"/>
  <c r="H501" i="1"/>
  <c r="M501" i="1"/>
  <c r="N501" i="1"/>
  <c r="O501" i="1"/>
  <c r="P501" i="1"/>
  <c r="Q501" i="1"/>
  <c r="S501" i="1" s="1"/>
  <c r="R501" i="1"/>
  <c r="H502" i="1"/>
  <c r="M502" i="1"/>
  <c r="N502" i="1"/>
  <c r="O502" i="1"/>
  <c r="P502" i="1"/>
  <c r="Q502" i="1"/>
  <c r="S502" i="1" s="1"/>
  <c r="R502" i="1"/>
  <c r="H503" i="1"/>
  <c r="M503" i="1"/>
  <c r="N503" i="1"/>
  <c r="O503" i="1"/>
  <c r="P503" i="1"/>
  <c r="Q503" i="1"/>
  <c r="S503" i="1" s="1"/>
  <c r="R503" i="1"/>
  <c r="H504" i="1"/>
  <c r="M504" i="1"/>
  <c r="N504" i="1"/>
  <c r="O504" i="1"/>
  <c r="P504" i="1"/>
  <c r="Q504" i="1"/>
  <c r="S504" i="1" s="1"/>
  <c r="R504" i="1"/>
  <c r="H505" i="1"/>
  <c r="M505" i="1"/>
  <c r="N505" i="1"/>
  <c r="O505" i="1"/>
  <c r="P505" i="1"/>
  <c r="Q505" i="1"/>
  <c r="S505" i="1" s="1"/>
  <c r="R505" i="1"/>
  <c r="H506" i="1"/>
  <c r="M506" i="1"/>
  <c r="N506" i="1"/>
  <c r="O506" i="1"/>
  <c r="P506" i="1"/>
  <c r="Q506" i="1"/>
  <c r="S506" i="1" s="1"/>
  <c r="R506" i="1"/>
  <c r="H507" i="1"/>
  <c r="M507" i="1"/>
  <c r="N507" i="1"/>
  <c r="O507" i="1"/>
  <c r="P507" i="1"/>
  <c r="Q507" i="1"/>
  <c r="S507" i="1" s="1"/>
  <c r="R507" i="1"/>
  <c r="H508" i="1"/>
  <c r="M508" i="1"/>
  <c r="N508" i="1"/>
  <c r="O508" i="1"/>
  <c r="P508" i="1"/>
  <c r="Q508" i="1"/>
  <c r="S508" i="1" s="1"/>
  <c r="R508" i="1"/>
  <c r="H509" i="1"/>
  <c r="M509" i="1"/>
  <c r="N509" i="1"/>
  <c r="O509" i="1"/>
  <c r="P509" i="1"/>
  <c r="Q509" i="1"/>
  <c r="S509" i="1" s="1"/>
  <c r="R509" i="1"/>
  <c r="H698" i="1"/>
  <c r="M698" i="1"/>
  <c r="N698" i="1"/>
  <c r="O698" i="1"/>
  <c r="P698" i="1"/>
  <c r="R698" i="1"/>
  <c r="H699" i="1"/>
  <c r="M699" i="1"/>
  <c r="N699" i="1"/>
  <c r="O699" i="1"/>
  <c r="P699" i="1"/>
  <c r="R699" i="1"/>
  <c r="H700" i="1"/>
  <c r="M700" i="1"/>
  <c r="N700" i="1"/>
  <c r="O700" i="1"/>
  <c r="P700" i="1"/>
  <c r="R700" i="1"/>
  <c r="H701" i="1"/>
  <c r="M701" i="1"/>
  <c r="N701" i="1"/>
  <c r="O701" i="1"/>
  <c r="P701" i="1"/>
  <c r="R701" i="1"/>
  <c r="H702" i="1"/>
  <c r="K702" i="1"/>
  <c r="M702" i="1"/>
  <c r="N702" i="1"/>
  <c r="O702" i="1"/>
  <c r="P702" i="1"/>
  <c r="R702" i="1"/>
  <c r="H703" i="1"/>
  <c r="M703" i="1"/>
  <c r="N703" i="1"/>
  <c r="O703" i="1"/>
  <c r="P703" i="1"/>
  <c r="R703" i="1"/>
  <c r="H704" i="1"/>
  <c r="M704" i="1"/>
  <c r="N704" i="1"/>
  <c r="O704" i="1"/>
  <c r="P704" i="1"/>
  <c r="R704" i="1"/>
  <c r="H705" i="1"/>
  <c r="K705" i="1"/>
  <c r="M705" i="1"/>
  <c r="N705" i="1"/>
  <c r="O705" i="1"/>
  <c r="P705" i="1"/>
  <c r="R705" i="1"/>
  <c r="H706" i="1"/>
  <c r="I706" i="1"/>
  <c r="K706" i="1" s="1"/>
  <c r="M706" i="1"/>
  <c r="N706" i="1"/>
  <c r="O706" i="1"/>
  <c r="P706" i="1"/>
  <c r="R706" i="1"/>
  <c r="H773" i="1"/>
  <c r="M773" i="1"/>
  <c r="N773" i="1"/>
  <c r="O773" i="1"/>
  <c r="P773" i="1"/>
  <c r="Q773" i="1"/>
  <c r="S773" i="1" s="1"/>
  <c r="R773" i="1"/>
  <c r="H84" i="1"/>
  <c r="M84" i="1"/>
  <c r="N84" i="1"/>
  <c r="O84" i="1"/>
  <c r="P84" i="1"/>
  <c r="Q84" i="1"/>
  <c r="S84" i="1" s="1"/>
  <c r="R84" i="1"/>
  <c r="H85" i="1"/>
  <c r="M85" i="1"/>
  <c r="N85" i="1"/>
  <c r="O85" i="1"/>
  <c r="P85" i="1"/>
  <c r="Q85" i="1"/>
  <c r="S85" i="1" s="1"/>
  <c r="R85" i="1"/>
  <c r="H86" i="1"/>
  <c r="M86" i="1"/>
  <c r="N86" i="1"/>
  <c r="O86" i="1"/>
  <c r="P86" i="1"/>
  <c r="Q86" i="1"/>
  <c r="S86" i="1" s="1"/>
  <c r="R86" i="1"/>
  <c r="H87" i="1"/>
  <c r="M87" i="1"/>
  <c r="N87" i="1"/>
  <c r="O87" i="1"/>
  <c r="P87" i="1"/>
  <c r="Q87" i="1"/>
  <c r="S87" i="1" s="1"/>
  <c r="R87" i="1"/>
  <c r="H88" i="1"/>
  <c r="M88" i="1"/>
  <c r="N88" i="1"/>
  <c r="O88" i="1"/>
  <c r="P88" i="1"/>
  <c r="Q88" i="1"/>
  <c r="S88" i="1" s="1"/>
  <c r="R88" i="1"/>
  <c r="H89" i="1"/>
  <c r="M89" i="1"/>
  <c r="N89" i="1"/>
  <c r="O89" i="1"/>
  <c r="P89" i="1"/>
  <c r="Q89" i="1"/>
  <c r="S89" i="1" s="1"/>
  <c r="R89" i="1"/>
  <c r="H90" i="1"/>
  <c r="M90" i="1"/>
  <c r="N90" i="1"/>
  <c r="O90" i="1"/>
  <c r="P90" i="1"/>
  <c r="Q90" i="1"/>
  <c r="S90" i="1" s="1"/>
  <c r="R90" i="1"/>
  <c r="H659" i="1"/>
  <c r="M659" i="1"/>
  <c r="N659" i="1"/>
  <c r="O659" i="1"/>
  <c r="P659" i="1"/>
  <c r="Q659" i="1"/>
  <c r="R659" i="1"/>
  <c r="H660" i="1"/>
  <c r="M660" i="1"/>
  <c r="N660" i="1"/>
  <c r="O660" i="1"/>
  <c r="P660" i="1"/>
  <c r="Q660" i="1"/>
  <c r="R660" i="1"/>
  <c r="H661" i="1"/>
  <c r="M661" i="1"/>
  <c r="N661" i="1"/>
  <c r="O661" i="1"/>
  <c r="P661" i="1"/>
  <c r="Q661" i="1"/>
  <c r="R661" i="1"/>
  <c r="H662" i="1"/>
  <c r="M662" i="1"/>
  <c r="N662" i="1"/>
  <c r="O662" i="1"/>
  <c r="P662" i="1"/>
  <c r="Q662" i="1"/>
  <c r="R662" i="1"/>
  <c r="H663" i="1"/>
  <c r="M663" i="1"/>
  <c r="N663" i="1"/>
  <c r="O663" i="1"/>
  <c r="P663" i="1"/>
  <c r="Q663" i="1"/>
  <c r="R663" i="1"/>
  <c r="H531" i="1"/>
  <c r="M531" i="1"/>
  <c r="N531" i="1"/>
  <c r="O531" i="1"/>
  <c r="P531" i="1"/>
  <c r="R531" i="1"/>
  <c r="H532" i="1"/>
  <c r="M532" i="1"/>
  <c r="N532" i="1"/>
  <c r="O532" i="1"/>
  <c r="P532" i="1"/>
  <c r="R532" i="1"/>
  <c r="H533" i="1"/>
  <c r="M533" i="1"/>
  <c r="N533" i="1"/>
  <c r="O533" i="1"/>
  <c r="P533" i="1"/>
  <c r="R533" i="1"/>
  <c r="H708" i="1"/>
  <c r="M708" i="1"/>
  <c r="N708" i="1"/>
  <c r="O708" i="1"/>
  <c r="P708" i="1"/>
  <c r="Q708" i="1"/>
  <c r="R708" i="1"/>
  <c r="H709" i="1"/>
  <c r="M709" i="1"/>
  <c r="N709" i="1"/>
  <c r="O709" i="1"/>
  <c r="P709" i="1"/>
  <c r="Q709" i="1"/>
  <c r="R709" i="1"/>
  <c r="H710" i="1"/>
  <c r="M710" i="1"/>
  <c r="N710" i="1"/>
  <c r="O710" i="1"/>
  <c r="P710" i="1"/>
  <c r="Q710" i="1"/>
  <c r="R710" i="1"/>
  <c r="H711" i="1"/>
  <c r="M711" i="1"/>
  <c r="N711" i="1"/>
  <c r="O711" i="1"/>
  <c r="P711" i="1"/>
  <c r="Q711" i="1"/>
  <c r="R711" i="1"/>
  <c r="H712" i="1"/>
  <c r="M712" i="1"/>
  <c r="N712" i="1"/>
  <c r="O712" i="1"/>
  <c r="P712" i="1"/>
  <c r="Q712" i="1"/>
  <c r="R712" i="1"/>
  <c r="H713" i="1"/>
  <c r="M713" i="1"/>
  <c r="N713" i="1"/>
  <c r="O713" i="1"/>
  <c r="P713" i="1"/>
  <c r="Q713" i="1"/>
  <c r="R713" i="1"/>
  <c r="H714" i="1"/>
  <c r="M714" i="1"/>
  <c r="N714" i="1"/>
  <c r="O714" i="1"/>
  <c r="P714" i="1"/>
  <c r="Q714" i="1"/>
  <c r="R714" i="1"/>
  <c r="H715" i="1"/>
  <c r="M715" i="1"/>
  <c r="N715" i="1"/>
  <c r="O715" i="1"/>
  <c r="P715" i="1"/>
  <c r="Q715" i="1"/>
  <c r="S715" i="1" s="1"/>
  <c r="R715" i="1"/>
  <c r="H716" i="1"/>
  <c r="M716" i="1"/>
  <c r="N716" i="1"/>
  <c r="O716" i="1"/>
  <c r="P716" i="1"/>
  <c r="Q716" i="1"/>
  <c r="S716" i="1" s="1"/>
  <c r="R716" i="1"/>
  <c r="H717" i="1"/>
  <c r="M717" i="1"/>
  <c r="N717" i="1"/>
  <c r="O717" i="1"/>
  <c r="P717" i="1"/>
  <c r="Q717" i="1"/>
  <c r="S717" i="1" s="1"/>
  <c r="R717" i="1"/>
  <c r="H718" i="1"/>
  <c r="M718" i="1"/>
  <c r="N718" i="1"/>
  <c r="O718" i="1"/>
  <c r="P718" i="1"/>
  <c r="Q718" i="1"/>
  <c r="S718" i="1" s="1"/>
  <c r="R718" i="1"/>
  <c r="H719" i="1"/>
  <c r="I719" i="1"/>
  <c r="K719" i="1" s="1"/>
  <c r="M719" i="1"/>
  <c r="N719" i="1"/>
  <c r="O719" i="1"/>
  <c r="P719" i="1"/>
  <c r="Q719" i="1"/>
  <c r="S719" i="1" s="1"/>
  <c r="R719" i="1"/>
  <c r="H720" i="1"/>
  <c r="M720" i="1"/>
  <c r="N720" i="1"/>
  <c r="O720" i="1"/>
  <c r="P720" i="1"/>
  <c r="Q720" i="1"/>
  <c r="S720" i="1" s="1"/>
  <c r="R720" i="1"/>
  <c r="H721" i="1"/>
  <c r="M721" i="1"/>
  <c r="N721" i="1"/>
  <c r="O721" i="1"/>
  <c r="P721" i="1"/>
  <c r="Q721" i="1"/>
  <c r="S721" i="1" s="1"/>
  <c r="R721" i="1"/>
  <c r="H722" i="1"/>
  <c r="I722" i="1"/>
  <c r="K722" i="1"/>
  <c r="M722" i="1"/>
  <c r="N722" i="1"/>
  <c r="O722" i="1"/>
  <c r="P722" i="1"/>
  <c r="Q722" i="1"/>
  <c r="S722" i="1" s="1"/>
  <c r="R722" i="1"/>
  <c r="H723" i="1"/>
  <c r="I723" i="1"/>
  <c r="K723" i="1" s="1"/>
  <c r="M723" i="1"/>
  <c r="N723" i="1"/>
  <c r="O723" i="1"/>
  <c r="P723" i="1"/>
  <c r="Q723" i="1"/>
  <c r="S723" i="1" s="1"/>
  <c r="R723" i="1"/>
  <c r="H724" i="1"/>
  <c r="M724" i="1"/>
  <c r="N724" i="1"/>
  <c r="O724" i="1"/>
  <c r="P724" i="1"/>
  <c r="Q724" i="1"/>
  <c r="S724" i="1" s="1"/>
  <c r="R724" i="1"/>
  <c r="H725" i="1"/>
  <c r="M725" i="1"/>
  <c r="N725" i="1"/>
  <c r="O725" i="1"/>
  <c r="P725" i="1"/>
  <c r="Q725" i="1"/>
  <c r="S725" i="1" s="1"/>
  <c r="R725" i="1"/>
  <c r="H726" i="1"/>
  <c r="M726" i="1"/>
  <c r="N726" i="1"/>
  <c r="O726" i="1"/>
  <c r="P726" i="1"/>
  <c r="Q726" i="1"/>
  <c r="S726" i="1" s="1"/>
  <c r="R726" i="1"/>
  <c r="H727" i="1"/>
  <c r="M727" i="1"/>
  <c r="N727" i="1"/>
  <c r="O727" i="1"/>
  <c r="P727" i="1"/>
  <c r="Q727" i="1"/>
  <c r="S727" i="1" s="1"/>
  <c r="R727" i="1"/>
  <c r="H728" i="1"/>
  <c r="M728" i="1"/>
  <c r="N728" i="1"/>
  <c r="O728" i="1"/>
  <c r="P728" i="1"/>
  <c r="Q728" i="1"/>
  <c r="S728" i="1" s="1"/>
  <c r="R728" i="1"/>
  <c r="H729" i="1"/>
  <c r="M729" i="1"/>
  <c r="N729" i="1"/>
  <c r="O729" i="1"/>
  <c r="P729" i="1"/>
  <c r="Q729" i="1"/>
  <c r="S729" i="1" s="1"/>
  <c r="R729" i="1"/>
  <c r="H730" i="1"/>
  <c r="M730" i="1"/>
  <c r="N730" i="1"/>
  <c r="O730" i="1"/>
  <c r="P730" i="1"/>
  <c r="Q730" i="1"/>
  <c r="S730" i="1" s="1"/>
  <c r="R730" i="1"/>
  <c r="H731" i="1"/>
  <c r="M731" i="1"/>
  <c r="N731" i="1"/>
  <c r="O731" i="1"/>
  <c r="P731" i="1"/>
  <c r="Q731" i="1"/>
  <c r="S731" i="1" s="1"/>
  <c r="R731" i="1"/>
  <c r="H732" i="1"/>
  <c r="M732" i="1"/>
  <c r="N732" i="1"/>
  <c r="O732" i="1"/>
  <c r="P732" i="1"/>
  <c r="Q732" i="1"/>
  <c r="S732" i="1" s="1"/>
  <c r="R732" i="1"/>
  <c r="H733" i="1"/>
  <c r="M733" i="1"/>
  <c r="N733" i="1"/>
  <c r="O733" i="1"/>
  <c r="P733" i="1"/>
  <c r="Q733" i="1"/>
  <c r="S733" i="1" s="1"/>
  <c r="R733" i="1"/>
  <c r="H734" i="1"/>
  <c r="M734" i="1"/>
  <c r="N734" i="1"/>
  <c r="O734" i="1"/>
  <c r="P734" i="1"/>
  <c r="Q734" i="1"/>
  <c r="S734" i="1" s="1"/>
  <c r="R734" i="1"/>
  <c r="H735" i="1"/>
  <c r="M735" i="1"/>
  <c r="N735" i="1"/>
  <c r="O735" i="1"/>
  <c r="P735" i="1"/>
  <c r="Q735" i="1"/>
  <c r="S735" i="1" s="1"/>
  <c r="R735" i="1"/>
  <c r="H736" i="1"/>
  <c r="M736" i="1"/>
  <c r="N736" i="1"/>
  <c r="O736" i="1"/>
  <c r="P736" i="1"/>
  <c r="Q736" i="1"/>
  <c r="S736" i="1" s="1"/>
  <c r="R736" i="1"/>
  <c r="H737" i="1"/>
  <c r="M737" i="1"/>
  <c r="N737" i="1"/>
  <c r="O737" i="1"/>
  <c r="P737" i="1"/>
  <c r="Q737" i="1"/>
  <c r="S737" i="1" s="1"/>
  <c r="R737" i="1"/>
  <c r="H738" i="1"/>
  <c r="M738" i="1"/>
  <c r="N738" i="1"/>
  <c r="O738" i="1"/>
  <c r="P738" i="1"/>
  <c r="Q738" i="1"/>
  <c r="S738" i="1" s="1"/>
  <c r="R738" i="1"/>
  <c r="H739" i="1"/>
  <c r="M739" i="1"/>
  <c r="N739" i="1"/>
  <c r="O739" i="1"/>
  <c r="P739" i="1"/>
  <c r="Q739" i="1"/>
  <c r="S739" i="1" s="1"/>
  <c r="R739" i="1"/>
  <c r="H740" i="1"/>
  <c r="M740" i="1"/>
  <c r="N740" i="1"/>
  <c r="O740" i="1"/>
  <c r="P740" i="1"/>
  <c r="Q740" i="1"/>
  <c r="S740" i="1" s="1"/>
  <c r="R740" i="1"/>
  <c r="H741" i="1"/>
  <c r="M741" i="1"/>
  <c r="N741" i="1"/>
  <c r="O741" i="1"/>
  <c r="P741" i="1"/>
  <c r="Q741" i="1"/>
  <c r="S741" i="1" s="1"/>
  <c r="R741" i="1"/>
  <c r="H742" i="1"/>
  <c r="M742" i="1"/>
  <c r="N742" i="1"/>
  <c r="O742" i="1"/>
  <c r="P742" i="1"/>
  <c r="Q742" i="1"/>
  <c r="S742" i="1" s="1"/>
  <c r="R742" i="1"/>
  <c r="H743" i="1"/>
  <c r="M743" i="1"/>
  <c r="N743" i="1"/>
  <c r="O743" i="1"/>
  <c r="P743" i="1"/>
  <c r="Q743" i="1"/>
  <c r="S743" i="1" s="1"/>
  <c r="R743" i="1"/>
  <c r="H744" i="1"/>
  <c r="M744" i="1"/>
  <c r="N744" i="1"/>
  <c r="O744" i="1"/>
  <c r="P744" i="1"/>
  <c r="Q744" i="1"/>
  <c r="S744" i="1" s="1"/>
  <c r="R744" i="1"/>
  <c r="H745" i="1"/>
  <c r="M745" i="1"/>
  <c r="N745" i="1"/>
  <c r="O745" i="1"/>
  <c r="P745" i="1"/>
  <c r="Q745" i="1"/>
  <c r="S745" i="1" s="1"/>
  <c r="R745" i="1"/>
  <c r="H746" i="1"/>
  <c r="M746" i="1"/>
  <c r="N746" i="1"/>
  <c r="O746" i="1"/>
  <c r="P746" i="1"/>
  <c r="Q746" i="1"/>
  <c r="S746" i="1" s="1"/>
  <c r="R746" i="1"/>
  <c r="H747" i="1"/>
  <c r="M747" i="1"/>
  <c r="N747" i="1"/>
  <c r="O747" i="1"/>
  <c r="P747" i="1"/>
  <c r="Q747" i="1"/>
  <c r="S747" i="1" s="1"/>
  <c r="R747" i="1"/>
  <c r="H748" i="1"/>
  <c r="M748" i="1"/>
  <c r="N748" i="1"/>
  <c r="O748" i="1"/>
  <c r="P748" i="1"/>
  <c r="Q748" i="1"/>
  <c r="S748" i="1" s="1"/>
  <c r="R748" i="1"/>
  <c r="H749" i="1"/>
  <c r="M749" i="1"/>
  <c r="N749" i="1"/>
  <c r="O749" i="1"/>
  <c r="P749" i="1"/>
  <c r="Q749" i="1"/>
  <c r="S749" i="1" s="1"/>
  <c r="R749" i="1"/>
  <c r="H750" i="1"/>
  <c r="M750" i="1"/>
  <c r="N750" i="1"/>
  <c r="O750" i="1"/>
  <c r="P750" i="1"/>
  <c r="Q750" i="1"/>
  <c r="S750" i="1" s="1"/>
  <c r="R750" i="1"/>
  <c r="H751" i="1"/>
  <c r="M751" i="1"/>
  <c r="N751" i="1"/>
  <c r="O751" i="1"/>
  <c r="P751" i="1"/>
  <c r="Q751" i="1"/>
  <c r="S751" i="1" s="1"/>
  <c r="R751" i="1"/>
  <c r="H752" i="1"/>
  <c r="M752" i="1"/>
  <c r="N752" i="1"/>
  <c r="O752" i="1"/>
  <c r="P752" i="1"/>
  <c r="Q752" i="1"/>
  <c r="S752" i="1" s="1"/>
  <c r="R752" i="1"/>
  <c r="H753" i="1"/>
  <c r="M753" i="1"/>
  <c r="N753" i="1"/>
  <c r="O753" i="1"/>
  <c r="P753" i="1"/>
  <c r="Q753" i="1"/>
  <c r="S753" i="1" s="1"/>
  <c r="R753" i="1"/>
  <c r="H754" i="1"/>
  <c r="I754" i="1"/>
  <c r="K754" i="1" s="1"/>
  <c r="M754" i="1"/>
  <c r="N754" i="1"/>
  <c r="O754" i="1"/>
  <c r="P754" i="1"/>
  <c r="Q754" i="1"/>
  <c r="S754" i="1" s="1"/>
  <c r="R754" i="1"/>
  <c r="H755" i="1"/>
  <c r="M755" i="1"/>
  <c r="N755" i="1"/>
  <c r="O755" i="1"/>
  <c r="P755" i="1"/>
  <c r="R755" i="1"/>
  <c r="H756" i="1"/>
  <c r="M756" i="1"/>
  <c r="N756" i="1"/>
  <c r="O756" i="1"/>
  <c r="P756" i="1"/>
  <c r="Q756" i="1"/>
  <c r="S756" i="1" s="1"/>
  <c r="R756" i="1"/>
  <c r="H757" i="1"/>
  <c r="M757" i="1"/>
  <c r="N757" i="1"/>
  <c r="O757" i="1"/>
  <c r="P757" i="1"/>
  <c r="Q757" i="1"/>
  <c r="S757" i="1" s="1"/>
  <c r="R757" i="1"/>
  <c r="H758" i="1"/>
  <c r="M758" i="1"/>
  <c r="N758" i="1"/>
  <c r="O758" i="1"/>
  <c r="P758" i="1"/>
  <c r="Q758" i="1"/>
  <c r="S758" i="1" s="1"/>
  <c r="R758" i="1"/>
  <c r="H759" i="1"/>
  <c r="M759" i="1"/>
  <c r="N759" i="1"/>
  <c r="O759" i="1"/>
  <c r="P759" i="1"/>
  <c r="Q759" i="1"/>
  <c r="S759" i="1" s="1"/>
  <c r="R759" i="1"/>
  <c r="H760" i="1"/>
  <c r="M760" i="1"/>
  <c r="N760" i="1"/>
  <c r="O760" i="1"/>
  <c r="P760" i="1"/>
  <c r="Q760" i="1"/>
  <c r="S760" i="1" s="1"/>
  <c r="R760" i="1"/>
  <c r="H510" i="1"/>
  <c r="M510" i="1"/>
  <c r="N510" i="1"/>
  <c r="O510" i="1"/>
  <c r="P510" i="1"/>
  <c r="Q510" i="1"/>
  <c r="S510" i="1" s="1"/>
  <c r="R510" i="1"/>
  <c r="H511" i="1"/>
  <c r="M511" i="1"/>
  <c r="N511" i="1"/>
  <c r="O511" i="1"/>
  <c r="P511" i="1"/>
  <c r="Q511" i="1"/>
  <c r="S511" i="1" s="1"/>
  <c r="R511" i="1"/>
  <c r="H22" i="1"/>
  <c r="M22" i="1"/>
  <c r="N22" i="1"/>
  <c r="O22" i="1"/>
  <c r="P22" i="1"/>
  <c r="Q22" i="1"/>
  <c r="S22" i="1" s="1"/>
  <c r="R22" i="1"/>
  <c r="H23" i="1"/>
  <c r="M23" i="1"/>
  <c r="N23" i="1"/>
  <c r="O23" i="1"/>
  <c r="P23" i="1"/>
  <c r="Q23" i="1"/>
  <c r="S23" i="1" s="1"/>
  <c r="R23" i="1"/>
  <c r="H24" i="1"/>
  <c r="M24" i="1"/>
  <c r="N24" i="1"/>
  <c r="O24" i="1"/>
  <c r="P24" i="1"/>
  <c r="Q24" i="1"/>
  <c r="S24" i="1" s="1"/>
  <c r="R24" i="1"/>
  <c r="H25" i="1"/>
  <c r="M25" i="1"/>
  <c r="N25" i="1"/>
  <c r="O25" i="1"/>
  <c r="P25" i="1"/>
  <c r="Q25" i="1"/>
  <c r="S25" i="1" s="1"/>
  <c r="R25" i="1"/>
  <c r="H26" i="1"/>
  <c r="M26" i="1"/>
  <c r="N26" i="1"/>
  <c r="O26" i="1"/>
  <c r="P26" i="1"/>
  <c r="Q26" i="1"/>
  <c r="S26" i="1" s="1"/>
  <c r="R26" i="1"/>
  <c r="H27" i="1"/>
  <c r="M27" i="1"/>
  <c r="N27" i="1"/>
  <c r="O27" i="1"/>
  <c r="P27" i="1"/>
  <c r="Q27" i="1"/>
  <c r="S27" i="1" s="1"/>
  <c r="R27" i="1"/>
  <c r="H28" i="1"/>
  <c r="M28" i="1"/>
  <c r="N28" i="1"/>
  <c r="O28" i="1"/>
  <c r="P28" i="1"/>
  <c r="Q28" i="1"/>
  <c r="S28" i="1" s="1"/>
  <c r="R28" i="1"/>
  <c r="H29" i="1"/>
  <c r="M29" i="1"/>
  <c r="N29" i="1"/>
  <c r="O29" i="1"/>
  <c r="P29" i="1"/>
  <c r="Q29" i="1"/>
  <c r="S29" i="1" s="1"/>
  <c r="R29" i="1"/>
  <c r="H30" i="1"/>
  <c r="M30" i="1"/>
  <c r="N30" i="1"/>
  <c r="O30" i="1"/>
  <c r="P30" i="1"/>
  <c r="Q30" i="1"/>
  <c r="R30" i="1"/>
  <c r="H31" i="1"/>
  <c r="M31" i="1"/>
  <c r="N31" i="1"/>
  <c r="O31" i="1"/>
  <c r="P31" i="1"/>
  <c r="Q31" i="1"/>
  <c r="S31" i="1" s="1"/>
  <c r="R31" i="1"/>
  <c r="H32" i="1"/>
  <c r="M32" i="1"/>
  <c r="N32" i="1"/>
  <c r="O32" i="1"/>
  <c r="P32" i="1"/>
  <c r="Q32" i="1"/>
  <c r="S32" i="1" s="1"/>
  <c r="R32" i="1"/>
  <c r="H33" i="1"/>
  <c r="I33" i="1"/>
  <c r="K33" i="1" s="1"/>
  <c r="M33" i="1"/>
  <c r="N33" i="1"/>
  <c r="O33" i="1"/>
  <c r="P33" i="1"/>
  <c r="Q33" i="1"/>
  <c r="S33" i="1" s="1"/>
  <c r="R33" i="1"/>
  <c r="H34" i="1"/>
  <c r="M34" i="1"/>
  <c r="N34" i="1"/>
  <c r="O34" i="1"/>
  <c r="P34" i="1"/>
  <c r="Q34" i="1"/>
  <c r="S34" i="1" s="1"/>
  <c r="R34" i="1"/>
  <c r="H35" i="1"/>
  <c r="M35" i="1"/>
  <c r="N35" i="1"/>
  <c r="O35" i="1"/>
  <c r="P35" i="1"/>
  <c r="Q35" i="1"/>
  <c r="S35" i="1" s="1"/>
  <c r="R35" i="1"/>
  <c r="H36" i="1"/>
  <c r="M36" i="1"/>
  <c r="N36" i="1"/>
  <c r="O36" i="1"/>
  <c r="P36" i="1"/>
  <c r="Q36" i="1"/>
  <c r="S36" i="1" s="1"/>
  <c r="R36" i="1"/>
  <c r="H37" i="1"/>
  <c r="M37" i="1"/>
  <c r="N37" i="1"/>
  <c r="O37" i="1"/>
  <c r="P37" i="1"/>
  <c r="Q37" i="1"/>
  <c r="S37" i="1" s="1"/>
  <c r="R37" i="1"/>
  <c r="H38" i="1"/>
  <c r="M38" i="1"/>
  <c r="N38" i="1"/>
  <c r="O38" i="1"/>
  <c r="P38" i="1"/>
  <c r="Q38" i="1"/>
  <c r="S38" i="1" s="1"/>
  <c r="R38" i="1"/>
  <c r="H39" i="1"/>
  <c r="M39" i="1"/>
  <c r="N39" i="1"/>
  <c r="O39" i="1"/>
  <c r="P39" i="1"/>
  <c r="Q39" i="1"/>
  <c r="S39" i="1" s="1"/>
  <c r="R39" i="1"/>
  <c r="H40" i="1"/>
  <c r="M40" i="1"/>
  <c r="N40" i="1"/>
  <c r="O40" i="1"/>
  <c r="P40" i="1"/>
  <c r="Q40" i="1"/>
  <c r="S40" i="1" s="1"/>
  <c r="R40" i="1"/>
  <c r="H41" i="1"/>
  <c r="M41" i="1"/>
  <c r="N41" i="1"/>
  <c r="O41" i="1"/>
  <c r="P41" i="1"/>
  <c r="Q41" i="1"/>
  <c r="S41" i="1" s="1"/>
  <c r="R41" i="1"/>
  <c r="H42" i="1"/>
  <c r="M42" i="1"/>
  <c r="N42" i="1"/>
  <c r="O42" i="1"/>
  <c r="P42" i="1"/>
  <c r="Q42" i="1"/>
  <c r="S42" i="1" s="1"/>
  <c r="R42" i="1"/>
  <c r="H43" i="1"/>
  <c r="M43" i="1"/>
  <c r="N43" i="1"/>
  <c r="O43" i="1"/>
  <c r="P43" i="1"/>
  <c r="Q43" i="1"/>
  <c r="S43" i="1" s="1"/>
  <c r="R43" i="1"/>
  <c r="H44" i="1"/>
  <c r="M44" i="1"/>
  <c r="N44" i="1"/>
  <c r="O44" i="1"/>
  <c r="P44" i="1"/>
  <c r="Q44" i="1"/>
  <c r="S44" i="1" s="1"/>
  <c r="R44" i="1"/>
  <c r="H45" i="1"/>
  <c r="M45" i="1"/>
  <c r="N45" i="1"/>
  <c r="O45" i="1"/>
  <c r="P45" i="1"/>
  <c r="Q45" i="1"/>
  <c r="S45" i="1" s="1"/>
  <c r="R45" i="1"/>
  <c r="H46" i="1"/>
  <c r="M46" i="1"/>
  <c r="N46" i="1"/>
  <c r="O46" i="1"/>
  <c r="P46" i="1"/>
  <c r="Q46" i="1"/>
  <c r="S46" i="1" s="1"/>
  <c r="R46" i="1"/>
  <c r="H47" i="1"/>
  <c r="M47" i="1"/>
  <c r="N47" i="1"/>
  <c r="O47" i="1"/>
  <c r="P47" i="1"/>
  <c r="Q47" i="1"/>
  <c r="S47" i="1" s="1"/>
  <c r="R47" i="1"/>
  <c r="H48" i="1"/>
  <c r="M48" i="1"/>
  <c r="N48" i="1"/>
  <c r="O48" i="1"/>
  <c r="P48" i="1"/>
  <c r="Q48" i="1"/>
  <c r="S48" i="1" s="1"/>
  <c r="R48" i="1"/>
  <c r="H49" i="1"/>
  <c r="M49" i="1"/>
  <c r="N49" i="1"/>
  <c r="O49" i="1"/>
  <c r="P49" i="1"/>
  <c r="Q49" i="1"/>
  <c r="S49" i="1" s="1"/>
  <c r="R49" i="1"/>
  <c r="H50" i="1"/>
  <c r="M50" i="1"/>
  <c r="N50" i="1"/>
  <c r="O50" i="1"/>
  <c r="P50" i="1"/>
  <c r="Q50" i="1"/>
  <c r="S50" i="1" s="1"/>
  <c r="R50" i="1"/>
  <c r="H51" i="1"/>
  <c r="I51" i="1"/>
  <c r="K51" i="1" s="1"/>
  <c r="M51" i="1"/>
  <c r="N51" i="1"/>
  <c r="O51" i="1"/>
  <c r="P51" i="1"/>
  <c r="Q51" i="1"/>
  <c r="S51" i="1" s="1"/>
  <c r="R51" i="1"/>
  <c r="H52" i="1"/>
  <c r="M52" i="1"/>
  <c r="N52" i="1"/>
  <c r="O52" i="1"/>
  <c r="P52" i="1"/>
  <c r="Q52" i="1"/>
  <c r="S52" i="1" s="1"/>
  <c r="R52" i="1"/>
  <c r="H53" i="1"/>
  <c r="I53" i="1"/>
  <c r="K53" i="1"/>
  <c r="M53" i="1"/>
  <c r="N53" i="1"/>
  <c r="O53" i="1"/>
  <c r="P53" i="1"/>
  <c r="Q53" i="1"/>
  <c r="S53" i="1" s="1"/>
  <c r="R53" i="1"/>
  <c r="H54" i="1"/>
  <c r="M54" i="1"/>
  <c r="N54" i="1"/>
  <c r="O54" i="1"/>
  <c r="P54" i="1"/>
  <c r="Q54" i="1"/>
  <c r="S54" i="1" s="1"/>
  <c r="R54" i="1"/>
  <c r="H14" i="1"/>
  <c r="M14" i="1"/>
  <c r="N14" i="1"/>
  <c r="O14" i="1"/>
  <c r="P14" i="1"/>
  <c r="Q14" i="1"/>
  <c r="S14" i="1" s="1"/>
  <c r="R14" i="1"/>
  <c r="H388" i="1"/>
  <c r="M388" i="1"/>
  <c r="N388" i="1"/>
  <c r="O388" i="1"/>
  <c r="P388" i="1"/>
  <c r="Q388" i="1"/>
  <c r="S388" i="1" s="1"/>
  <c r="R388" i="1"/>
  <c r="H389" i="1"/>
  <c r="M389" i="1"/>
  <c r="N389" i="1"/>
  <c r="O389" i="1"/>
  <c r="P389" i="1"/>
  <c r="Q389" i="1"/>
  <c r="S389" i="1" s="1"/>
  <c r="R389" i="1"/>
  <c r="H390" i="1"/>
  <c r="M390" i="1"/>
  <c r="N390" i="1"/>
  <c r="O390" i="1"/>
  <c r="P390" i="1"/>
  <c r="Q390" i="1"/>
  <c r="S390" i="1" s="1"/>
  <c r="R390" i="1"/>
  <c r="H391" i="1"/>
  <c r="M391" i="1"/>
  <c r="N391" i="1"/>
  <c r="O391" i="1"/>
  <c r="P391" i="1"/>
  <c r="Q391" i="1"/>
  <c r="S391" i="1" s="1"/>
  <c r="R391" i="1"/>
  <c r="H392" i="1"/>
  <c r="M392" i="1"/>
  <c r="N392" i="1"/>
  <c r="O392" i="1"/>
  <c r="P392" i="1"/>
  <c r="Q392" i="1"/>
  <c r="S392" i="1" s="1"/>
  <c r="R392" i="1"/>
  <c r="H393" i="1"/>
  <c r="M393" i="1"/>
  <c r="N393" i="1"/>
  <c r="O393" i="1"/>
  <c r="P393" i="1"/>
  <c r="Q393" i="1"/>
  <c r="S393" i="1" s="1"/>
  <c r="R393" i="1"/>
  <c r="H464" i="1"/>
  <c r="K464" i="1"/>
  <c r="M464" i="1"/>
  <c r="N464" i="1"/>
  <c r="O464" i="1"/>
  <c r="P464" i="1"/>
  <c r="Q464" i="1"/>
  <c r="S464" i="1" s="1"/>
  <c r="R464" i="1"/>
  <c r="H465" i="1"/>
  <c r="M465" i="1"/>
  <c r="N465" i="1"/>
  <c r="O465" i="1"/>
  <c r="P465" i="1"/>
  <c r="Q465" i="1"/>
  <c r="S465" i="1" s="1"/>
  <c r="R465" i="1"/>
  <c r="H466" i="1"/>
  <c r="M466" i="1"/>
  <c r="N466" i="1"/>
  <c r="O466" i="1"/>
  <c r="P466" i="1"/>
  <c r="Q466" i="1"/>
  <c r="S466" i="1" s="1"/>
  <c r="R466" i="1"/>
  <c r="H467" i="1"/>
  <c r="M467" i="1"/>
  <c r="N467" i="1"/>
  <c r="O467" i="1"/>
  <c r="P467" i="1"/>
  <c r="Q467" i="1"/>
  <c r="S467" i="1" s="1"/>
  <c r="R467" i="1"/>
  <c r="H468" i="1"/>
  <c r="M468" i="1"/>
  <c r="N468" i="1"/>
  <c r="O468" i="1"/>
  <c r="P468" i="1"/>
  <c r="Q468" i="1"/>
  <c r="S468" i="1" s="1"/>
  <c r="R468" i="1"/>
  <c r="H469" i="1"/>
  <c r="M469" i="1"/>
  <c r="N469" i="1"/>
  <c r="O469" i="1"/>
  <c r="P469" i="1"/>
  <c r="Q469" i="1"/>
  <c r="S469" i="1" s="1"/>
  <c r="R469" i="1"/>
  <c r="H470" i="1"/>
  <c r="M470" i="1"/>
  <c r="N470" i="1"/>
  <c r="O470" i="1"/>
  <c r="P470" i="1"/>
  <c r="Q470" i="1"/>
  <c r="S470" i="1" s="1"/>
  <c r="R470" i="1"/>
  <c r="H471" i="1"/>
  <c r="M471" i="1"/>
  <c r="N471" i="1"/>
  <c r="O471" i="1"/>
  <c r="P471" i="1"/>
  <c r="Q471" i="1"/>
  <c r="S471" i="1" s="1"/>
  <c r="R471" i="1"/>
  <c r="H472" i="1"/>
  <c r="M472" i="1"/>
  <c r="N472" i="1"/>
  <c r="O472" i="1"/>
  <c r="P472" i="1"/>
  <c r="Q472" i="1"/>
  <c r="S472" i="1" s="1"/>
  <c r="R472" i="1"/>
  <c r="H473" i="1"/>
  <c r="I473" i="1"/>
  <c r="K473" i="1" s="1"/>
  <c r="M473" i="1"/>
  <c r="N473" i="1"/>
  <c r="O473" i="1"/>
  <c r="P473" i="1"/>
  <c r="Q473" i="1"/>
  <c r="S473" i="1" s="1"/>
  <c r="R473" i="1"/>
  <c r="H474" i="1"/>
  <c r="I474" i="1"/>
  <c r="K474" i="1" s="1"/>
  <c r="M474" i="1"/>
  <c r="N474" i="1"/>
  <c r="O474" i="1"/>
  <c r="P474" i="1"/>
  <c r="Q474" i="1"/>
  <c r="S474" i="1" s="1"/>
  <c r="R474" i="1"/>
  <c r="H475" i="1"/>
  <c r="M475" i="1"/>
  <c r="N475" i="1"/>
  <c r="O475" i="1"/>
  <c r="P475" i="1"/>
  <c r="Q475" i="1"/>
  <c r="R475" i="1"/>
  <c r="H707" i="1"/>
  <c r="M707" i="1"/>
  <c r="N707" i="1"/>
  <c r="O707" i="1"/>
  <c r="P707" i="1"/>
  <c r="Q707" i="1"/>
  <c r="R707" i="1"/>
  <c r="H462" i="1"/>
  <c r="M462" i="1"/>
  <c r="N462" i="1"/>
  <c r="O462" i="1"/>
  <c r="P462" i="1"/>
  <c r="Q462" i="1"/>
  <c r="R462" i="1"/>
  <c r="H463" i="1"/>
  <c r="I463" i="1"/>
  <c r="K463" i="1" s="1"/>
  <c r="M463" i="1"/>
  <c r="N463" i="1"/>
  <c r="O463" i="1"/>
  <c r="P463" i="1"/>
  <c r="Q463" i="1"/>
  <c r="R463" i="1"/>
  <c r="H512" i="1"/>
  <c r="M512" i="1"/>
  <c r="N512" i="1"/>
  <c r="O512" i="1"/>
  <c r="P512" i="1"/>
  <c r="Q512" i="1"/>
  <c r="S512" i="1" s="1"/>
  <c r="R512" i="1"/>
  <c r="H513" i="1"/>
  <c r="M513" i="1"/>
  <c r="N513" i="1"/>
  <c r="O513" i="1"/>
  <c r="P513" i="1"/>
  <c r="Q513" i="1"/>
  <c r="S513" i="1" s="1"/>
  <c r="R513" i="1"/>
  <c r="H694" i="1"/>
  <c r="M694" i="1"/>
  <c r="N694" i="1"/>
  <c r="O694" i="1"/>
  <c r="P694" i="1"/>
  <c r="Q694" i="1"/>
  <c r="R694" i="1"/>
  <c r="H55" i="1"/>
  <c r="M55" i="1"/>
  <c r="N55" i="1"/>
  <c r="O55" i="1"/>
  <c r="P55" i="1"/>
  <c r="Q55" i="1"/>
  <c r="S55" i="1" s="1"/>
  <c r="R55" i="1"/>
  <c r="H695" i="1"/>
  <c r="M695" i="1"/>
  <c r="N695" i="1"/>
  <c r="O695" i="1"/>
  <c r="P695" i="1"/>
  <c r="Q695" i="1"/>
  <c r="R695" i="1"/>
  <c r="H696" i="1"/>
  <c r="M696" i="1"/>
  <c r="N696" i="1"/>
  <c r="O696" i="1"/>
  <c r="P696" i="1"/>
  <c r="Q696" i="1"/>
  <c r="R696" i="1"/>
  <c r="H697" i="1"/>
  <c r="M697" i="1"/>
  <c r="N697" i="1"/>
  <c r="O697" i="1"/>
  <c r="P697" i="1"/>
  <c r="Q697" i="1"/>
  <c r="R697" i="1"/>
  <c r="H56" i="1"/>
  <c r="M56" i="1"/>
  <c r="N56" i="1"/>
  <c r="O56" i="1"/>
  <c r="P56" i="1"/>
  <c r="Q56" i="1"/>
  <c r="S56" i="1" s="1"/>
  <c r="R56" i="1"/>
  <c r="H57" i="1"/>
  <c r="M57" i="1"/>
  <c r="N57" i="1"/>
  <c r="O57" i="1"/>
  <c r="P57" i="1"/>
  <c r="Q57" i="1"/>
  <c r="S57" i="1" s="1"/>
  <c r="R57" i="1"/>
  <c r="H58" i="1"/>
  <c r="I58" i="1"/>
  <c r="K58" i="1" s="1"/>
  <c r="M58" i="1"/>
  <c r="N58" i="1"/>
  <c r="O58" i="1"/>
  <c r="P58" i="1"/>
  <c r="Q58" i="1"/>
  <c r="S58" i="1" s="1"/>
  <c r="R58" i="1"/>
  <c r="H59" i="1"/>
  <c r="M59" i="1"/>
  <c r="N59" i="1"/>
  <c r="O59" i="1"/>
  <c r="P59" i="1"/>
  <c r="Q59" i="1"/>
  <c r="S59" i="1" s="1"/>
  <c r="R59" i="1"/>
  <c r="H60" i="1"/>
  <c r="M60" i="1"/>
  <c r="N60" i="1"/>
  <c r="O60" i="1"/>
  <c r="P60" i="1"/>
  <c r="Q60" i="1"/>
  <c r="S60" i="1" s="1"/>
  <c r="R60" i="1"/>
  <c r="H61" i="1"/>
  <c r="M61" i="1"/>
  <c r="N61" i="1"/>
  <c r="O61" i="1"/>
  <c r="P61" i="1"/>
  <c r="Q61" i="1"/>
  <c r="S61" i="1" s="1"/>
  <c r="R61" i="1"/>
  <c r="H62" i="1"/>
  <c r="M62" i="1"/>
  <c r="N62" i="1"/>
  <c r="O62" i="1"/>
  <c r="P62" i="1"/>
  <c r="Q62" i="1"/>
  <c r="S62" i="1" s="1"/>
  <c r="R62" i="1"/>
  <c r="H63" i="1"/>
  <c r="M63" i="1"/>
  <c r="N63" i="1"/>
  <c r="O63" i="1"/>
  <c r="P63" i="1"/>
  <c r="Q63" i="1"/>
  <c r="S63" i="1" s="1"/>
  <c r="R63" i="1"/>
  <c r="H64" i="1"/>
  <c r="M64" i="1"/>
  <c r="N64" i="1"/>
  <c r="O64" i="1"/>
  <c r="P64" i="1"/>
  <c r="Q64" i="1"/>
  <c r="S64" i="1" s="1"/>
  <c r="R64" i="1"/>
  <c r="H65" i="1"/>
  <c r="M65" i="1"/>
  <c r="N65" i="1"/>
  <c r="O65" i="1"/>
  <c r="P65" i="1"/>
  <c r="Q65" i="1"/>
  <c r="S65" i="1" s="1"/>
  <c r="R65" i="1"/>
  <c r="H66" i="1"/>
  <c r="M66" i="1"/>
  <c r="N66" i="1"/>
  <c r="O66" i="1"/>
  <c r="P66" i="1"/>
  <c r="Q66" i="1"/>
  <c r="S66" i="1" s="1"/>
  <c r="R66" i="1"/>
  <c r="H67" i="1"/>
  <c r="M67" i="1"/>
  <c r="N67" i="1"/>
  <c r="O67" i="1"/>
  <c r="P67" i="1"/>
  <c r="Q67" i="1"/>
  <c r="S67" i="1" s="1"/>
  <c r="R67" i="1"/>
  <c r="H68" i="1"/>
  <c r="M68" i="1"/>
  <c r="N68" i="1"/>
  <c r="O68" i="1"/>
  <c r="P68" i="1"/>
  <c r="Q68" i="1"/>
  <c r="S68" i="1" s="1"/>
  <c r="R68" i="1"/>
  <c r="H69" i="1"/>
  <c r="M69" i="1"/>
  <c r="N69" i="1"/>
  <c r="O69" i="1"/>
  <c r="P69" i="1"/>
  <c r="Q69" i="1"/>
  <c r="S69" i="1" s="1"/>
  <c r="R69" i="1"/>
  <c r="H70" i="1"/>
  <c r="M70" i="1"/>
  <c r="N70" i="1"/>
  <c r="O70" i="1"/>
  <c r="P70" i="1"/>
  <c r="Q70" i="1"/>
  <c r="S70" i="1" s="1"/>
  <c r="R70" i="1"/>
  <c r="H269" i="1"/>
  <c r="M269" i="1"/>
  <c r="N269" i="1"/>
  <c r="O269" i="1"/>
  <c r="P269" i="1"/>
  <c r="Q269" i="1"/>
  <c r="S269" i="1" s="1"/>
  <c r="R269" i="1"/>
  <c r="H270" i="1"/>
  <c r="M270" i="1"/>
  <c r="N270" i="1"/>
  <c r="O270" i="1"/>
  <c r="P270" i="1"/>
  <c r="Q270" i="1"/>
  <c r="S270" i="1" s="1"/>
  <c r="R270" i="1"/>
  <c r="H271" i="1"/>
  <c r="M271" i="1"/>
  <c r="N271" i="1"/>
  <c r="O271" i="1"/>
  <c r="P271" i="1"/>
  <c r="Q271" i="1"/>
  <c r="S271" i="1" s="1"/>
  <c r="R271" i="1"/>
  <c r="H272" i="1"/>
  <c r="M272" i="1"/>
  <c r="N272" i="1"/>
  <c r="O272" i="1"/>
  <c r="P272" i="1"/>
  <c r="Q272" i="1"/>
  <c r="S272" i="1" s="1"/>
  <c r="R272" i="1"/>
  <c r="H273" i="1"/>
  <c r="M273" i="1"/>
  <c r="N273" i="1"/>
  <c r="O273" i="1"/>
  <c r="P273" i="1"/>
  <c r="Q273" i="1"/>
  <c r="S273" i="1" s="1"/>
  <c r="R273" i="1"/>
  <c r="H274" i="1"/>
  <c r="I274" i="1"/>
  <c r="K274" i="1" s="1"/>
  <c r="M274" i="1"/>
  <c r="N274" i="1"/>
  <c r="O274" i="1"/>
  <c r="P274" i="1"/>
  <c r="Q274" i="1"/>
  <c r="S274" i="1" s="1"/>
  <c r="R274" i="1"/>
  <c r="H275" i="1"/>
  <c r="M275" i="1"/>
  <c r="N275" i="1"/>
  <c r="O275" i="1"/>
  <c r="P275" i="1"/>
  <c r="Q275" i="1"/>
  <c r="S275" i="1" s="1"/>
  <c r="R275" i="1"/>
  <c r="H276" i="1"/>
  <c r="M276" i="1"/>
  <c r="N276" i="1"/>
  <c r="O276" i="1"/>
  <c r="P276" i="1"/>
  <c r="Q276" i="1"/>
  <c r="S276" i="1" s="1"/>
  <c r="R276" i="1"/>
  <c r="H277" i="1"/>
  <c r="M277" i="1"/>
  <c r="N277" i="1"/>
  <c r="O277" i="1"/>
  <c r="P277" i="1"/>
  <c r="Q277" i="1"/>
  <c r="S277" i="1" s="1"/>
  <c r="R277" i="1"/>
  <c r="H278" i="1"/>
  <c r="M278" i="1"/>
  <c r="N278" i="1"/>
  <c r="O278" i="1"/>
  <c r="P278" i="1"/>
  <c r="Q278" i="1"/>
  <c r="S278" i="1" s="1"/>
  <c r="R278" i="1"/>
  <c r="H279" i="1"/>
  <c r="M279" i="1"/>
  <c r="N279" i="1"/>
  <c r="O279" i="1"/>
  <c r="P279" i="1"/>
  <c r="Q279" i="1"/>
  <c r="S279" i="1" s="1"/>
  <c r="R279" i="1"/>
  <c r="H280" i="1"/>
  <c r="M280" i="1"/>
  <c r="N280" i="1"/>
  <c r="O280" i="1"/>
  <c r="P280" i="1"/>
  <c r="R280" i="1"/>
  <c r="H281" i="1"/>
  <c r="M281" i="1"/>
  <c r="N281" i="1"/>
  <c r="O281" i="1"/>
  <c r="P281" i="1"/>
  <c r="Q281" i="1"/>
  <c r="S281" i="1" s="1"/>
  <c r="R281" i="1"/>
  <c r="H282" i="1"/>
  <c r="M282" i="1"/>
  <c r="N282" i="1"/>
  <c r="O282" i="1"/>
  <c r="P282" i="1"/>
  <c r="Q282" i="1"/>
  <c r="S282" i="1" s="1"/>
  <c r="R282" i="1"/>
  <c r="H283" i="1"/>
  <c r="M283" i="1"/>
  <c r="N283" i="1"/>
  <c r="O283" i="1"/>
  <c r="P283" i="1"/>
  <c r="Q283" i="1"/>
  <c r="S283" i="1" s="1"/>
  <c r="R283" i="1"/>
  <c r="H284" i="1"/>
  <c r="M284" i="1"/>
  <c r="N284" i="1"/>
  <c r="O284" i="1"/>
  <c r="P284" i="1"/>
  <c r="Q284" i="1"/>
  <c r="S284" i="1" s="1"/>
  <c r="R284" i="1"/>
  <c r="H285" i="1"/>
  <c r="M285" i="1"/>
  <c r="N285" i="1"/>
  <c r="O285" i="1"/>
  <c r="P285" i="1"/>
  <c r="Q285" i="1"/>
  <c r="S285" i="1" s="1"/>
  <c r="R285" i="1"/>
  <c r="H286" i="1"/>
  <c r="M286" i="1"/>
  <c r="N286" i="1"/>
  <c r="O286" i="1"/>
  <c r="P286" i="1"/>
  <c r="Q286" i="1"/>
  <c r="S286" i="1" s="1"/>
  <c r="R286" i="1"/>
  <c r="H287" i="1"/>
  <c r="M287" i="1"/>
  <c r="N287" i="1"/>
  <c r="O287" i="1"/>
  <c r="P287" i="1"/>
  <c r="Q287" i="1"/>
  <c r="S287" i="1" s="1"/>
  <c r="R287" i="1"/>
  <c r="H288" i="1"/>
  <c r="M288" i="1"/>
  <c r="N288" i="1"/>
  <c r="O288" i="1"/>
  <c r="P288" i="1"/>
  <c r="Q288" i="1"/>
  <c r="S288" i="1" s="1"/>
  <c r="R288" i="1"/>
  <c r="H289" i="1"/>
  <c r="M289" i="1"/>
  <c r="N289" i="1"/>
  <c r="O289" i="1"/>
  <c r="P289" i="1"/>
  <c r="Q289" i="1"/>
  <c r="S289" i="1" s="1"/>
  <c r="R289" i="1"/>
  <c r="H290" i="1"/>
  <c r="I290" i="1"/>
  <c r="K290" i="1" s="1"/>
  <c r="M290" i="1"/>
  <c r="N290" i="1"/>
  <c r="O290" i="1"/>
  <c r="P290" i="1"/>
  <c r="Q290" i="1"/>
  <c r="S290" i="1" s="1"/>
  <c r="R290" i="1"/>
  <c r="H291" i="1"/>
  <c r="M291" i="1"/>
  <c r="N291" i="1"/>
  <c r="O291" i="1"/>
  <c r="P291" i="1"/>
  <c r="Q291" i="1"/>
  <c r="S291" i="1" s="1"/>
  <c r="R291" i="1"/>
  <c r="H292" i="1"/>
  <c r="M292" i="1"/>
  <c r="N292" i="1"/>
  <c r="O292" i="1"/>
  <c r="P292" i="1"/>
  <c r="Q292" i="1"/>
  <c r="S292" i="1" s="1"/>
  <c r="R292" i="1"/>
  <c r="H293" i="1"/>
  <c r="M293" i="1"/>
  <c r="N293" i="1"/>
  <c r="O293" i="1"/>
  <c r="P293" i="1"/>
  <c r="Q293" i="1"/>
  <c r="S293" i="1" s="1"/>
  <c r="R293" i="1"/>
  <c r="H294" i="1"/>
  <c r="M294" i="1"/>
  <c r="N294" i="1"/>
  <c r="O294" i="1"/>
  <c r="P294" i="1"/>
  <c r="Q294" i="1"/>
  <c r="S294" i="1" s="1"/>
  <c r="R294" i="1"/>
  <c r="H295" i="1"/>
  <c r="M295" i="1"/>
  <c r="N295" i="1"/>
  <c r="O295" i="1"/>
  <c r="P295" i="1"/>
  <c r="Q295" i="1"/>
  <c r="S295" i="1" s="1"/>
  <c r="R295" i="1"/>
  <c r="H296" i="1"/>
  <c r="M296" i="1"/>
  <c r="N296" i="1"/>
  <c r="O296" i="1"/>
  <c r="P296" i="1"/>
  <c r="R296" i="1"/>
  <c r="H297" i="1"/>
  <c r="M297" i="1"/>
  <c r="N297" i="1"/>
  <c r="O297" i="1"/>
  <c r="P297" i="1"/>
  <c r="Q297" i="1"/>
  <c r="S297" i="1" s="1"/>
  <c r="R297" i="1"/>
  <c r="H298" i="1"/>
  <c r="M298" i="1"/>
  <c r="N298" i="1"/>
  <c r="O298" i="1"/>
  <c r="P298" i="1"/>
  <c r="Q298" i="1"/>
  <c r="S298" i="1" s="1"/>
  <c r="R298" i="1"/>
  <c r="H299" i="1"/>
  <c r="M299" i="1"/>
  <c r="N299" i="1"/>
  <c r="O299" i="1"/>
  <c r="P299" i="1"/>
  <c r="Q299" i="1"/>
  <c r="S299" i="1" s="1"/>
  <c r="R299" i="1"/>
  <c r="H300" i="1"/>
  <c r="M300" i="1"/>
  <c r="N300" i="1"/>
  <c r="O300" i="1"/>
  <c r="P300" i="1"/>
  <c r="Q300" i="1"/>
  <c r="S300" i="1" s="1"/>
  <c r="R300" i="1"/>
  <c r="H537" i="1"/>
  <c r="M537" i="1"/>
  <c r="N537" i="1"/>
  <c r="O537" i="1"/>
  <c r="P537" i="1"/>
  <c r="H538" i="1"/>
  <c r="M538" i="1"/>
  <c r="N538" i="1"/>
  <c r="O538" i="1"/>
  <c r="P538" i="1"/>
  <c r="R538" i="1"/>
  <c r="H539" i="1"/>
  <c r="M539" i="1"/>
  <c r="N539" i="1"/>
  <c r="O539" i="1"/>
  <c r="P539" i="1"/>
  <c r="R539" i="1"/>
  <c r="H540" i="1"/>
  <c r="M540" i="1"/>
  <c r="N540" i="1"/>
  <c r="O540" i="1"/>
  <c r="P540" i="1"/>
  <c r="R540" i="1"/>
  <c r="H91" i="1"/>
  <c r="M91" i="1"/>
  <c r="N91" i="1"/>
  <c r="O91" i="1"/>
  <c r="P91" i="1"/>
  <c r="R91" i="1"/>
  <c r="S91" i="1" s="1"/>
  <c r="H92" i="1"/>
  <c r="I92" i="1"/>
  <c r="K92" i="1" s="1"/>
  <c r="M92" i="1"/>
  <c r="N92" i="1"/>
  <c r="O92" i="1"/>
  <c r="P92" i="1"/>
  <c r="Q92" i="1"/>
  <c r="R92" i="1"/>
  <c r="S92" i="1" s="1"/>
  <c r="H93" i="1"/>
  <c r="I93" i="1"/>
  <c r="K93" i="1" s="1"/>
  <c r="M93" i="1"/>
  <c r="N93" i="1"/>
  <c r="O93" i="1"/>
  <c r="P93" i="1"/>
  <c r="Q93" i="1"/>
  <c r="R93" i="1"/>
  <c r="S93" i="1" s="1"/>
  <c r="H94" i="1"/>
  <c r="I94" i="1"/>
  <c r="K94" i="1" s="1"/>
  <c r="M94" i="1"/>
  <c r="N94" i="1"/>
  <c r="O94" i="1"/>
  <c r="P94" i="1"/>
  <c r="Q94" i="1"/>
  <c r="R94" i="1"/>
  <c r="S94" i="1" s="1"/>
  <c r="H95" i="1"/>
  <c r="I95" i="1"/>
  <c r="K95" i="1" s="1"/>
  <c r="M95" i="1"/>
  <c r="N95" i="1"/>
  <c r="O95" i="1"/>
  <c r="P95" i="1"/>
  <c r="Q95" i="1"/>
  <c r="R95" i="1"/>
  <c r="S95" i="1" s="1"/>
  <c r="H96" i="1"/>
  <c r="I96" i="1"/>
  <c r="K96" i="1" s="1"/>
  <c r="M96" i="1"/>
  <c r="N96" i="1"/>
  <c r="O96" i="1"/>
  <c r="P96" i="1"/>
  <c r="Q96" i="1"/>
  <c r="R96" i="1"/>
  <c r="S96" i="1" s="1"/>
  <c r="H97" i="1"/>
  <c r="I97" i="1"/>
  <c r="K97" i="1" s="1"/>
  <c r="M97" i="1"/>
  <c r="N97" i="1"/>
  <c r="O97" i="1"/>
  <c r="P97" i="1"/>
  <c r="Q97" i="1"/>
  <c r="R97" i="1"/>
  <c r="S97" i="1" s="1"/>
  <c r="H98" i="1"/>
  <c r="M98" i="1"/>
  <c r="N98" i="1"/>
  <c r="O98" i="1"/>
  <c r="P98" i="1"/>
  <c r="Q98" i="1"/>
  <c r="R98" i="1"/>
  <c r="S98" i="1" s="1"/>
  <c r="H99" i="1"/>
  <c r="I99" i="1"/>
  <c r="K99" i="1" s="1"/>
  <c r="M99" i="1"/>
  <c r="N99" i="1"/>
  <c r="O99" i="1"/>
  <c r="P99" i="1"/>
  <c r="Q99" i="1"/>
  <c r="R99" i="1"/>
  <c r="S99" i="1" s="1"/>
  <c r="H100" i="1"/>
  <c r="I100" i="1"/>
  <c r="K100" i="1" s="1"/>
  <c r="M100" i="1"/>
  <c r="N100" i="1"/>
  <c r="O100" i="1"/>
  <c r="P100" i="1"/>
  <c r="Q100" i="1"/>
  <c r="R100" i="1"/>
  <c r="S100" i="1" s="1"/>
  <c r="H101" i="1"/>
  <c r="I101" i="1"/>
  <c r="K101" i="1" s="1"/>
  <c r="M101" i="1"/>
  <c r="N101" i="1"/>
  <c r="O101" i="1"/>
  <c r="P101" i="1"/>
  <c r="Q101" i="1"/>
  <c r="R101" i="1"/>
  <c r="S101" i="1" s="1"/>
  <c r="H102" i="1"/>
  <c r="I102" i="1"/>
  <c r="K102" i="1" s="1"/>
  <c r="M102" i="1"/>
  <c r="N102" i="1"/>
  <c r="O102" i="1"/>
  <c r="P102" i="1"/>
  <c r="Q102" i="1"/>
  <c r="R102" i="1"/>
  <c r="S102" i="1" s="1"/>
  <c r="H103" i="1"/>
  <c r="M103" i="1"/>
  <c r="N103" i="1"/>
  <c r="O103" i="1"/>
  <c r="P103" i="1"/>
  <c r="Q103" i="1"/>
  <c r="R103" i="1"/>
  <c r="S103" i="1" s="1"/>
  <c r="H104" i="1"/>
  <c r="M104" i="1"/>
  <c r="N104" i="1"/>
  <c r="O104" i="1"/>
  <c r="P104" i="1"/>
  <c r="Q104" i="1"/>
  <c r="R104" i="1"/>
  <c r="S104" i="1" s="1"/>
  <c r="H105" i="1"/>
  <c r="M105" i="1"/>
  <c r="N105" i="1"/>
  <c r="O105" i="1"/>
  <c r="P105" i="1"/>
  <c r="Q105" i="1"/>
  <c r="R105" i="1"/>
  <c r="S105" i="1" s="1"/>
  <c r="H106" i="1"/>
  <c r="M106" i="1"/>
  <c r="N106" i="1"/>
  <c r="O106" i="1"/>
  <c r="P106" i="1"/>
  <c r="Q106" i="1"/>
  <c r="R106" i="1"/>
  <c r="S106" i="1" s="1"/>
  <c r="H107" i="1"/>
  <c r="M107" i="1"/>
  <c r="N107" i="1"/>
  <c r="O107" i="1"/>
  <c r="P107" i="1"/>
  <c r="Q107" i="1"/>
  <c r="R107" i="1"/>
  <c r="S107" i="1" s="1"/>
  <c r="H255" i="1"/>
  <c r="M255" i="1"/>
  <c r="N255" i="1"/>
  <c r="O255" i="1"/>
  <c r="P255" i="1"/>
  <c r="Q255" i="1"/>
  <c r="S255" i="1" s="1"/>
  <c r="R255" i="1"/>
  <c r="H256" i="1"/>
  <c r="M256" i="1"/>
  <c r="N256" i="1"/>
  <c r="O256" i="1"/>
  <c r="P256" i="1"/>
  <c r="Q256" i="1"/>
  <c r="S256" i="1" s="1"/>
  <c r="R256" i="1"/>
  <c r="H257" i="1"/>
  <c r="I257" i="1"/>
  <c r="K257" i="1" s="1"/>
  <c r="M257" i="1"/>
  <c r="N257" i="1"/>
  <c r="O257" i="1"/>
  <c r="P257" i="1"/>
  <c r="Q257" i="1"/>
  <c r="S257" i="1" s="1"/>
  <c r="R257" i="1"/>
  <c r="H258" i="1"/>
  <c r="I258" i="1"/>
  <c r="K258" i="1" s="1"/>
  <c r="M258" i="1"/>
  <c r="N258" i="1"/>
  <c r="O258" i="1"/>
  <c r="P258" i="1"/>
  <c r="Q258" i="1"/>
  <c r="S258" i="1" s="1"/>
  <c r="R258" i="1"/>
  <c r="H259" i="1"/>
  <c r="I259" i="1"/>
  <c r="K259" i="1" s="1"/>
  <c r="M259" i="1"/>
  <c r="N259" i="1"/>
  <c r="O259" i="1"/>
  <c r="P259" i="1"/>
  <c r="Q259" i="1"/>
  <c r="S259" i="1" s="1"/>
  <c r="R259" i="1"/>
  <c r="H260" i="1"/>
  <c r="I260" i="1"/>
  <c r="K260" i="1" s="1"/>
  <c r="M260" i="1"/>
  <c r="N260" i="1"/>
  <c r="O260" i="1"/>
  <c r="P260" i="1"/>
  <c r="Q260" i="1"/>
  <c r="S260" i="1" s="1"/>
  <c r="R260" i="1"/>
  <c r="H261" i="1"/>
  <c r="I261" i="1"/>
  <c r="K261" i="1" s="1"/>
  <c r="M261" i="1"/>
  <c r="N261" i="1"/>
  <c r="O261" i="1"/>
  <c r="P261" i="1"/>
  <c r="Q261" i="1"/>
  <c r="S261" i="1" s="1"/>
  <c r="R261" i="1"/>
  <c r="H262" i="1"/>
  <c r="M262" i="1"/>
  <c r="N262" i="1"/>
  <c r="O262" i="1"/>
  <c r="P262" i="1"/>
  <c r="Q262" i="1"/>
  <c r="S262" i="1" s="1"/>
  <c r="R262" i="1"/>
  <c r="H263" i="1"/>
  <c r="M263" i="1"/>
  <c r="N263" i="1"/>
  <c r="O263" i="1"/>
  <c r="P263" i="1"/>
  <c r="Q263" i="1"/>
  <c r="S263" i="1" s="1"/>
  <c r="R263" i="1"/>
  <c r="H264" i="1"/>
  <c r="M264" i="1"/>
  <c r="N264" i="1"/>
  <c r="O264" i="1"/>
  <c r="P264" i="1"/>
  <c r="Q264" i="1"/>
  <c r="S264" i="1" s="1"/>
  <c r="R264" i="1"/>
  <c r="H265" i="1"/>
  <c r="I265" i="1"/>
  <c r="K265" i="1" s="1"/>
  <c r="M265" i="1"/>
  <c r="N265" i="1"/>
  <c r="O265" i="1"/>
  <c r="P265" i="1"/>
  <c r="Q265" i="1"/>
  <c r="S265" i="1" s="1"/>
  <c r="R265" i="1"/>
  <c r="H266" i="1"/>
  <c r="M266" i="1"/>
  <c r="N266" i="1"/>
  <c r="O266" i="1"/>
  <c r="P266" i="1"/>
  <c r="Q266" i="1"/>
  <c r="S266" i="1" s="1"/>
  <c r="R266" i="1"/>
  <c r="H534" i="1"/>
  <c r="K534" i="1"/>
  <c r="M534" i="1"/>
  <c r="N534" i="1"/>
  <c r="O534" i="1"/>
  <c r="P534" i="1"/>
  <c r="R534" i="1"/>
  <c r="H535" i="1"/>
  <c r="M535" i="1"/>
  <c r="N535" i="1"/>
  <c r="O535" i="1"/>
  <c r="P535" i="1"/>
  <c r="R535" i="1"/>
  <c r="H536" i="1"/>
  <c r="M536" i="1"/>
  <c r="N536" i="1"/>
  <c r="O536" i="1"/>
  <c r="P536" i="1"/>
  <c r="R536" i="1"/>
  <c r="H665" i="1"/>
  <c r="M665" i="1"/>
  <c r="N665" i="1"/>
  <c r="O665" i="1"/>
  <c r="P665" i="1"/>
  <c r="Q665" i="1"/>
  <c r="R665" i="1"/>
  <c r="H666" i="1"/>
  <c r="M666" i="1"/>
  <c r="N666" i="1"/>
  <c r="O666" i="1"/>
  <c r="P666" i="1"/>
  <c r="Q666" i="1"/>
  <c r="R666" i="1"/>
  <c r="H667" i="1"/>
  <c r="M667" i="1"/>
  <c r="N667" i="1"/>
  <c r="O667" i="1"/>
  <c r="P667" i="1"/>
  <c r="Q667" i="1"/>
  <c r="R667" i="1"/>
  <c r="H668" i="1"/>
  <c r="M668" i="1"/>
  <c r="N668" i="1"/>
  <c r="O668" i="1"/>
  <c r="P668" i="1"/>
  <c r="Q668" i="1"/>
  <c r="R668" i="1"/>
  <c r="H669" i="1"/>
  <c r="I669" i="1"/>
  <c r="K669" i="1" s="1"/>
  <c r="M669" i="1"/>
  <c r="N669" i="1"/>
  <c r="O669" i="1"/>
  <c r="P669" i="1"/>
  <c r="Q669" i="1"/>
  <c r="R669" i="1"/>
  <c r="H670" i="1"/>
  <c r="I670" i="1"/>
  <c r="K670" i="1" s="1"/>
  <c r="M670" i="1"/>
  <c r="N670" i="1"/>
  <c r="O670" i="1"/>
  <c r="P670" i="1"/>
  <c r="Q670" i="1"/>
  <c r="R670" i="1"/>
  <c r="H671" i="1"/>
  <c r="M671" i="1"/>
  <c r="N671" i="1"/>
  <c r="O671" i="1"/>
  <c r="P671" i="1"/>
  <c r="Q671" i="1"/>
  <c r="R671" i="1"/>
  <c r="H672" i="1"/>
  <c r="M672" i="1"/>
  <c r="N672" i="1"/>
  <c r="O672" i="1"/>
  <c r="P672" i="1"/>
  <c r="Q672" i="1"/>
  <c r="R672" i="1"/>
  <c r="H673" i="1"/>
  <c r="M673" i="1"/>
  <c r="N673" i="1"/>
  <c r="O673" i="1"/>
  <c r="P673" i="1"/>
  <c r="Q673" i="1"/>
  <c r="R673" i="1"/>
  <c r="H674" i="1"/>
  <c r="M674" i="1"/>
  <c r="N674" i="1"/>
  <c r="O674" i="1"/>
  <c r="P674" i="1"/>
  <c r="Q674" i="1"/>
  <c r="R674" i="1"/>
  <c r="H431" i="1"/>
  <c r="M431" i="1"/>
  <c r="N431" i="1"/>
  <c r="O431" i="1"/>
  <c r="P431" i="1"/>
  <c r="Q431" i="1"/>
  <c r="S431" i="1" s="1"/>
  <c r="R431" i="1"/>
  <c r="H432" i="1"/>
  <c r="M432" i="1"/>
  <c r="N432" i="1"/>
  <c r="O432" i="1"/>
  <c r="P432" i="1"/>
  <c r="Q432" i="1"/>
  <c r="S432" i="1" s="1"/>
  <c r="R432" i="1"/>
  <c r="H433" i="1"/>
  <c r="M433" i="1"/>
  <c r="N433" i="1"/>
  <c r="O433" i="1"/>
  <c r="P433" i="1"/>
  <c r="Q433" i="1"/>
  <c r="S433" i="1" s="1"/>
  <c r="R433" i="1"/>
  <c r="H434" i="1"/>
  <c r="M434" i="1"/>
  <c r="N434" i="1"/>
  <c r="O434" i="1"/>
  <c r="P434" i="1"/>
  <c r="Q434" i="1"/>
  <c r="S434" i="1" s="1"/>
  <c r="R434" i="1"/>
  <c r="H435" i="1"/>
  <c r="M435" i="1"/>
  <c r="N435" i="1"/>
  <c r="O435" i="1"/>
  <c r="P435" i="1"/>
  <c r="Q435" i="1"/>
  <c r="S435" i="1" s="1"/>
  <c r="R435" i="1"/>
  <c r="H436" i="1"/>
  <c r="M436" i="1"/>
  <c r="N436" i="1"/>
  <c r="O436" i="1"/>
  <c r="P436" i="1"/>
  <c r="Q436" i="1"/>
  <c r="S436" i="1" s="1"/>
  <c r="R436" i="1"/>
  <c r="H437" i="1"/>
  <c r="M437" i="1"/>
  <c r="N437" i="1"/>
  <c r="O437" i="1"/>
  <c r="P437" i="1"/>
  <c r="Q437" i="1"/>
  <c r="S437" i="1" s="1"/>
  <c r="R437" i="1"/>
  <c r="H438" i="1"/>
  <c r="M438" i="1"/>
  <c r="N438" i="1"/>
  <c r="O438" i="1"/>
  <c r="P438" i="1"/>
  <c r="Q438" i="1"/>
  <c r="S438" i="1" s="1"/>
  <c r="R438" i="1"/>
  <c r="H439" i="1"/>
  <c r="I439" i="1"/>
  <c r="K439" i="1" s="1"/>
  <c r="M439" i="1"/>
  <c r="N439" i="1"/>
  <c r="O439" i="1"/>
  <c r="P439" i="1"/>
  <c r="Q439" i="1"/>
  <c r="S439" i="1" s="1"/>
  <c r="R439" i="1"/>
  <c r="H440" i="1"/>
  <c r="I440" i="1"/>
  <c r="K440" i="1" s="1"/>
  <c r="M440" i="1"/>
  <c r="N440" i="1"/>
  <c r="O440" i="1"/>
  <c r="P440" i="1"/>
  <c r="Q440" i="1"/>
  <c r="S440" i="1" s="1"/>
  <c r="R440" i="1"/>
  <c r="H441" i="1"/>
  <c r="I441" i="1"/>
  <c r="K441" i="1" s="1"/>
  <c r="M441" i="1"/>
  <c r="N441" i="1"/>
  <c r="O441" i="1"/>
  <c r="P441" i="1"/>
  <c r="Q441" i="1"/>
  <c r="S441" i="1" s="1"/>
  <c r="R441" i="1"/>
  <c r="H442" i="1"/>
  <c r="M442" i="1"/>
  <c r="N442" i="1"/>
  <c r="O442" i="1"/>
  <c r="P442" i="1"/>
  <c r="Q442" i="1"/>
  <c r="S442" i="1" s="1"/>
  <c r="R442" i="1"/>
  <c r="H443" i="1"/>
  <c r="M443" i="1"/>
  <c r="N443" i="1"/>
  <c r="O443" i="1"/>
  <c r="P443" i="1"/>
  <c r="Q443" i="1"/>
  <c r="S443" i="1" s="1"/>
  <c r="R443" i="1"/>
  <c r="H444" i="1"/>
  <c r="M444" i="1"/>
  <c r="N444" i="1"/>
  <c r="O444" i="1"/>
  <c r="P444" i="1"/>
  <c r="Q444" i="1"/>
  <c r="S444" i="1" s="1"/>
  <c r="R444" i="1"/>
  <c r="H445" i="1"/>
  <c r="M445" i="1"/>
  <c r="N445" i="1"/>
  <c r="O445" i="1"/>
  <c r="P445" i="1"/>
  <c r="Q445" i="1"/>
  <c r="S445" i="1" s="1"/>
  <c r="R445" i="1"/>
  <c r="H446" i="1"/>
  <c r="M446" i="1"/>
  <c r="N446" i="1"/>
  <c r="O446" i="1"/>
  <c r="P446" i="1"/>
  <c r="Q446" i="1"/>
  <c r="S446" i="1" s="1"/>
  <c r="R446" i="1"/>
  <c r="H447" i="1"/>
  <c r="M447" i="1"/>
  <c r="N447" i="1"/>
  <c r="O447" i="1"/>
  <c r="P447" i="1"/>
  <c r="Q447" i="1"/>
  <c r="S447" i="1" s="1"/>
  <c r="R447" i="1"/>
  <c r="H448" i="1"/>
  <c r="M448" i="1"/>
  <c r="N448" i="1"/>
  <c r="O448" i="1"/>
  <c r="P448" i="1"/>
  <c r="Q448" i="1"/>
  <c r="S448" i="1" s="1"/>
  <c r="R448" i="1"/>
  <c r="H449" i="1"/>
  <c r="M449" i="1"/>
  <c r="N449" i="1"/>
  <c r="O449" i="1"/>
  <c r="P449" i="1"/>
  <c r="Q449" i="1"/>
  <c r="S449" i="1" s="1"/>
  <c r="R449" i="1"/>
  <c r="H110" i="1"/>
  <c r="M110" i="1"/>
  <c r="N110" i="1"/>
  <c r="O110" i="1"/>
  <c r="P110" i="1"/>
  <c r="Q110" i="1"/>
  <c r="S110" i="1" s="1"/>
  <c r="R110" i="1"/>
  <c r="H111" i="1"/>
  <c r="M111" i="1"/>
  <c r="N111" i="1"/>
  <c r="O111" i="1"/>
  <c r="P111" i="1"/>
  <c r="Q111" i="1"/>
  <c r="S111" i="1" s="1"/>
  <c r="R111" i="1"/>
  <c r="H112" i="1"/>
  <c r="M112" i="1"/>
  <c r="N112" i="1"/>
  <c r="O112" i="1"/>
  <c r="P112" i="1"/>
  <c r="Q112" i="1"/>
  <c r="S112" i="1" s="1"/>
  <c r="R112" i="1"/>
  <c r="H113" i="1"/>
  <c r="M113" i="1"/>
  <c r="N113" i="1"/>
  <c r="O113" i="1"/>
  <c r="P113" i="1"/>
  <c r="Q113" i="1"/>
  <c r="S113" i="1" s="1"/>
  <c r="R113" i="1"/>
  <c r="H114" i="1"/>
  <c r="M114" i="1"/>
  <c r="N114" i="1"/>
  <c r="O114" i="1"/>
  <c r="P114" i="1"/>
  <c r="Q114" i="1"/>
  <c r="S114" i="1" s="1"/>
  <c r="R114" i="1"/>
  <c r="H115" i="1"/>
  <c r="M115" i="1"/>
  <c r="N115" i="1"/>
  <c r="O115" i="1"/>
  <c r="P115" i="1"/>
  <c r="Q115" i="1"/>
  <c r="S115" i="1" s="1"/>
  <c r="R115" i="1"/>
  <c r="H116" i="1"/>
  <c r="M116" i="1"/>
  <c r="N116" i="1"/>
  <c r="O116" i="1"/>
  <c r="P116" i="1"/>
  <c r="Q116" i="1"/>
  <c r="S116" i="1" s="1"/>
  <c r="R116" i="1"/>
  <c r="H117" i="1"/>
  <c r="M117" i="1"/>
  <c r="N117" i="1"/>
  <c r="O117" i="1"/>
  <c r="P117" i="1"/>
  <c r="Q117" i="1"/>
  <c r="S117" i="1" s="1"/>
  <c r="R117" i="1"/>
  <c r="H118" i="1"/>
  <c r="M118" i="1"/>
  <c r="N118" i="1"/>
  <c r="O118" i="1"/>
  <c r="P118" i="1"/>
  <c r="Q118" i="1"/>
  <c r="S118" i="1" s="1"/>
  <c r="R118" i="1"/>
  <c r="H119" i="1"/>
  <c r="M119" i="1"/>
  <c r="N119" i="1"/>
  <c r="O119" i="1"/>
  <c r="P119" i="1"/>
  <c r="Q119" i="1"/>
  <c r="S119" i="1" s="1"/>
  <c r="R119" i="1"/>
  <c r="H120" i="1"/>
  <c r="M120" i="1"/>
  <c r="N120" i="1"/>
  <c r="O120" i="1"/>
  <c r="P120" i="1"/>
  <c r="Q120" i="1"/>
  <c r="S120" i="1" s="1"/>
  <c r="R120" i="1"/>
  <c r="H121" i="1"/>
  <c r="M121" i="1"/>
  <c r="N121" i="1"/>
  <c r="O121" i="1"/>
  <c r="P121" i="1"/>
  <c r="Q121" i="1"/>
  <c r="S121" i="1" s="1"/>
  <c r="R121" i="1"/>
  <c r="H122" i="1"/>
  <c r="M122" i="1"/>
  <c r="N122" i="1"/>
  <c r="O122" i="1"/>
  <c r="P122" i="1"/>
  <c r="Q122" i="1"/>
  <c r="S122" i="1" s="1"/>
  <c r="R122" i="1"/>
  <c r="H123" i="1"/>
  <c r="M123" i="1"/>
  <c r="N123" i="1"/>
  <c r="O123" i="1"/>
  <c r="P123" i="1"/>
  <c r="Q123" i="1"/>
  <c r="S123" i="1" s="1"/>
  <c r="R123" i="1"/>
  <c r="H124" i="1"/>
  <c r="M124" i="1"/>
  <c r="N124" i="1"/>
  <c r="O124" i="1"/>
  <c r="P124" i="1"/>
  <c r="Q124" i="1"/>
  <c r="S124" i="1" s="1"/>
  <c r="R124" i="1"/>
  <c r="H125" i="1"/>
  <c r="M125" i="1"/>
  <c r="N125" i="1"/>
  <c r="O125" i="1"/>
  <c r="P125" i="1"/>
  <c r="Q125" i="1"/>
  <c r="S125" i="1" s="1"/>
  <c r="R125" i="1"/>
  <c r="H126" i="1"/>
  <c r="M126" i="1"/>
  <c r="N126" i="1"/>
  <c r="O126" i="1"/>
  <c r="P126" i="1"/>
  <c r="Q126" i="1"/>
  <c r="S126" i="1" s="1"/>
  <c r="R126" i="1"/>
  <c r="H127" i="1"/>
  <c r="M127" i="1"/>
  <c r="N127" i="1"/>
  <c r="O127" i="1"/>
  <c r="P127" i="1"/>
  <c r="Q127" i="1"/>
  <c r="S127" i="1" s="1"/>
  <c r="R127" i="1"/>
  <c r="H128" i="1"/>
  <c r="M128" i="1"/>
  <c r="N128" i="1"/>
  <c r="O128" i="1"/>
  <c r="P128" i="1"/>
  <c r="Q128" i="1"/>
  <c r="S128" i="1" s="1"/>
  <c r="R128" i="1"/>
  <c r="H129" i="1"/>
  <c r="M129" i="1"/>
  <c r="N129" i="1"/>
  <c r="O129" i="1"/>
  <c r="P129" i="1"/>
  <c r="Q129" i="1"/>
  <c r="S129" i="1" s="1"/>
  <c r="R129" i="1"/>
  <c r="H130" i="1"/>
  <c r="M130" i="1"/>
  <c r="N130" i="1"/>
  <c r="O130" i="1"/>
  <c r="P130" i="1"/>
  <c r="Q130" i="1"/>
  <c r="S130" i="1" s="1"/>
  <c r="R130" i="1"/>
  <c r="H131" i="1"/>
  <c r="M131" i="1"/>
  <c r="N131" i="1"/>
  <c r="O131" i="1"/>
  <c r="P131" i="1"/>
  <c r="Q131" i="1"/>
  <c r="S131" i="1" s="1"/>
  <c r="R131" i="1"/>
  <c r="H132" i="1"/>
  <c r="M132" i="1"/>
  <c r="N132" i="1"/>
  <c r="O132" i="1"/>
  <c r="P132" i="1"/>
  <c r="Q132" i="1"/>
  <c r="S132" i="1" s="1"/>
  <c r="R132" i="1"/>
  <c r="H133" i="1"/>
  <c r="M133" i="1"/>
  <c r="N133" i="1"/>
  <c r="O133" i="1"/>
  <c r="P133" i="1"/>
  <c r="Q133" i="1"/>
  <c r="S133" i="1" s="1"/>
  <c r="R133" i="1"/>
  <c r="H134" i="1"/>
  <c r="M134" i="1"/>
  <c r="N134" i="1"/>
  <c r="O134" i="1"/>
  <c r="P134" i="1"/>
  <c r="Q134" i="1"/>
  <c r="S134" i="1" s="1"/>
  <c r="R134" i="1"/>
  <c r="H135" i="1"/>
  <c r="M135" i="1"/>
  <c r="N135" i="1"/>
  <c r="O135" i="1"/>
  <c r="P135" i="1"/>
  <c r="Q135" i="1"/>
  <c r="S135" i="1" s="1"/>
  <c r="R135" i="1"/>
  <c r="H136" i="1"/>
  <c r="M136" i="1"/>
  <c r="N136" i="1"/>
  <c r="O136" i="1"/>
  <c r="P136" i="1"/>
  <c r="Q136" i="1"/>
  <c r="S136" i="1" s="1"/>
  <c r="R136" i="1"/>
  <c r="H137" i="1"/>
  <c r="M137" i="1"/>
  <c r="N137" i="1"/>
  <c r="O137" i="1"/>
  <c r="P137" i="1"/>
  <c r="Q137" i="1"/>
  <c r="S137" i="1" s="1"/>
  <c r="R137" i="1"/>
  <c r="H138" i="1"/>
  <c r="M138" i="1"/>
  <c r="N138" i="1"/>
  <c r="O138" i="1"/>
  <c r="P138" i="1"/>
  <c r="Q138" i="1"/>
  <c r="S138" i="1" s="1"/>
  <c r="R138" i="1"/>
  <c r="H139" i="1"/>
  <c r="M139" i="1"/>
  <c r="N139" i="1"/>
  <c r="O139" i="1"/>
  <c r="P139" i="1"/>
  <c r="Q139" i="1"/>
  <c r="S139" i="1" s="1"/>
  <c r="R139" i="1"/>
  <c r="H140" i="1"/>
  <c r="M140" i="1"/>
  <c r="N140" i="1"/>
  <c r="O140" i="1"/>
  <c r="P140" i="1"/>
  <c r="Q140" i="1"/>
  <c r="S140" i="1" s="1"/>
  <c r="R140" i="1"/>
  <c r="H141" i="1"/>
  <c r="I141" i="1"/>
  <c r="K141" i="1" s="1"/>
  <c r="M141" i="1"/>
  <c r="N141" i="1"/>
  <c r="O141" i="1"/>
  <c r="P141" i="1"/>
  <c r="Q141" i="1"/>
  <c r="S141" i="1" s="1"/>
  <c r="R141" i="1"/>
  <c r="H142" i="1"/>
  <c r="M142" i="1"/>
  <c r="N142" i="1"/>
  <c r="O142" i="1"/>
  <c r="P142" i="1"/>
  <c r="Q142" i="1"/>
  <c r="S142" i="1" s="1"/>
  <c r="R142" i="1"/>
  <c r="H143" i="1"/>
  <c r="M143" i="1"/>
  <c r="N143" i="1"/>
  <c r="O143" i="1"/>
  <c r="P143" i="1"/>
  <c r="Q143" i="1"/>
  <c r="S143" i="1" s="1"/>
  <c r="R143" i="1"/>
  <c r="H144" i="1"/>
  <c r="M144" i="1"/>
  <c r="N144" i="1"/>
  <c r="O144" i="1"/>
  <c r="P144" i="1"/>
  <c r="Q144" i="1"/>
  <c r="S144" i="1" s="1"/>
  <c r="R144" i="1"/>
  <c r="H145" i="1"/>
  <c r="M145" i="1"/>
  <c r="N145" i="1"/>
  <c r="O145" i="1"/>
  <c r="P145" i="1"/>
  <c r="Q145" i="1"/>
  <c r="S145" i="1" s="1"/>
  <c r="R145" i="1"/>
  <c r="H146" i="1"/>
  <c r="M146" i="1"/>
  <c r="N146" i="1"/>
  <c r="O146" i="1"/>
  <c r="P146" i="1"/>
  <c r="Q146" i="1"/>
  <c r="S146" i="1" s="1"/>
  <c r="R146" i="1"/>
  <c r="H147" i="1"/>
  <c r="M147" i="1"/>
  <c r="N147" i="1"/>
  <c r="O147" i="1"/>
  <c r="P147" i="1"/>
  <c r="Q147" i="1"/>
  <c r="S147" i="1" s="1"/>
  <c r="R147" i="1"/>
  <c r="H148" i="1"/>
  <c r="M148" i="1"/>
  <c r="N148" i="1"/>
  <c r="O148" i="1"/>
  <c r="P148" i="1"/>
  <c r="Q148" i="1"/>
  <c r="S148" i="1" s="1"/>
  <c r="R148" i="1"/>
  <c r="H149" i="1"/>
  <c r="M149" i="1"/>
  <c r="N149" i="1"/>
  <c r="O149" i="1"/>
  <c r="P149" i="1"/>
  <c r="Q149" i="1"/>
  <c r="S149" i="1" s="1"/>
  <c r="R149" i="1"/>
  <c r="H150" i="1"/>
  <c r="M150" i="1"/>
  <c r="N150" i="1"/>
  <c r="O150" i="1"/>
  <c r="P150" i="1"/>
  <c r="Q150" i="1"/>
  <c r="S150" i="1" s="1"/>
  <c r="R150" i="1"/>
  <c r="H151" i="1"/>
  <c r="M151" i="1"/>
  <c r="N151" i="1"/>
  <c r="O151" i="1"/>
  <c r="P151" i="1"/>
  <c r="Q151" i="1"/>
  <c r="S151" i="1" s="1"/>
  <c r="R151" i="1"/>
  <c r="H152" i="1"/>
  <c r="M152" i="1"/>
  <c r="N152" i="1"/>
  <c r="O152" i="1"/>
  <c r="P152" i="1"/>
  <c r="Q152" i="1"/>
  <c r="S152" i="1" s="1"/>
  <c r="R152" i="1"/>
  <c r="H153" i="1"/>
  <c r="M153" i="1"/>
  <c r="N153" i="1"/>
  <c r="O153" i="1"/>
  <c r="P153" i="1"/>
  <c r="Q153" i="1"/>
  <c r="S153" i="1" s="1"/>
  <c r="R153" i="1"/>
  <c r="H154" i="1"/>
  <c r="M154" i="1"/>
  <c r="N154" i="1"/>
  <c r="O154" i="1"/>
  <c r="P154" i="1"/>
  <c r="Q154" i="1"/>
  <c r="S154" i="1" s="1"/>
  <c r="R154" i="1"/>
  <c r="H155" i="1"/>
  <c r="M155" i="1"/>
  <c r="N155" i="1"/>
  <c r="O155" i="1"/>
  <c r="P155" i="1"/>
  <c r="Q155" i="1"/>
  <c r="S155" i="1" s="1"/>
  <c r="R155" i="1"/>
  <c r="H156" i="1"/>
  <c r="M156" i="1"/>
  <c r="N156" i="1"/>
  <c r="O156" i="1"/>
  <c r="P156" i="1"/>
  <c r="Q156" i="1"/>
  <c r="S156" i="1" s="1"/>
  <c r="R156" i="1"/>
  <c r="H157" i="1"/>
  <c r="I157" i="1"/>
  <c r="K157" i="1" s="1"/>
  <c r="M157" i="1"/>
  <c r="N157" i="1"/>
  <c r="O157" i="1"/>
  <c r="P157" i="1"/>
  <c r="Q157" i="1"/>
  <c r="S157" i="1" s="1"/>
  <c r="R157" i="1"/>
  <c r="H158" i="1"/>
  <c r="M158" i="1"/>
  <c r="N158" i="1"/>
  <c r="O158" i="1"/>
  <c r="P158" i="1"/>
  <c r="Q158" i="1"/>
  <c r="S158" i="1" s="1"/>
  <c r="R158" i="1"/>
  <c r="H159" i="1"/>
  <c r="I159" i="1"/>
  <c r="K159" i="1" s="1"/>
  <c r="M159" i="1"/>
  <c r="N159" i="1"/>
  <c r="O159" i="1"/>
  <c r="P159" i="1"/>
  <c r="Q159" i="1"/>
  <c r="S159" i="1" s="1"/>
  <c r="R159" i="1"/>
  <c r="H160" i="1"/>
  <c r="I160" i="1"/>
  <c r="K160" i="1" s="1"/>
  <c r="M160" i="1"/>
  <c r="N160" i="1"/>
  <c r="O160" i="1"/>
  <c r="P160" i="1"/>
  <c r="Q160" i="1"/>
  <c r="S160" i="1" s="1"/>
  <c r="R160" i="1"/>
  <c r="H161" i="1"/>
  <c r="I161" i="1"/>
  <c r="K161" i="1" s="1"/>
  <c r="M161" i="1"/>
  <c r="N161" i="1"/>
  <c r="O161" i="1"/>
  <c r="P161" i="1"/>
  <c r="Q161" i="1"/>
  <c r="S161" i="1" s="1"/>
  <c r="R161" i="1"/>
  <c r="H162" i="1"/>
  <c r="M162" i="1"/>
  <c r="N162" i="1"/>
  <c r="O162" i="1"/>
  <c r="P162" i="1"/>
  <c r="Q162" i="1"/>
  <c r="S162" i="1" s="1"/>
  <c r="R162" i="1"/>
  <c r="H163" i="1"/>
  <c r="M163" i="1"/>
  <c r="N163" i="1"/>
  <c r="O163" i="1"/>
  <c r="P163" i="1"/>
  <c r="Q163" i="1"/>
  <c r="S163" i="1" s="1"/>
  <c r="R163" i="1"/>
  <c r="H164" i="1"/>
  <c r="I164" i="1"/>
  <c r="K164" i="1" s="1"/>
  <c r="M164" i="1"/>
  <c r="N164" i="1"/>
  <c r="O164" i="1"/>
  <c r="P164" i="1"/>
  <c r="Q164" i="1"/>
  <c r="S164" i="1" s="1"/>
  <c r="R164" i="1"/>
  <c r="O165" i="1"/>
  <c r="P165" i="1"/>
  <c r="Q165" i="1"/>
  <c r="S165" i="1" s="1"/>
  <c r="R165" i="1"/>
  <c r="O166" i="1"/>
  <c r="P166" i="1"/>
  <c r="Q166" i="1"/>
  <c r="S166" i="1" s="1"/>
  <c r="R166" i="1"/>
  <c r="O167" i="1"/>
  <c r="P167" i="1"/>
  <c r="Q167" i="1"/>
  <c r="S167" i="1" s="1"/>
  <c r="R167" i="1"/>
  <c r="O168" i="1"/>
  <c r="P168" i="1"/>
  <c r="Q168" i="1"/>
  <c r="S168" i="1" s="1"/>
  <c r="R168" i="1"/>
  <c r="O169" i="1"/>
  <c r="P169" i="1"/>
  <c r="Q169" i="1"/>
  <c r="S169" i="1" s="1"/>
  <c r="R169" i="1"/>
  <c r="O170" i="1"/>
  <c r="P170" i="1"/>
  <c r="Q170" i="1"/>
  <c r="S170" i="1" s="1"/>
  <c r="R170" i="1"/>
  <c r="O171" i="1"/>
  <c r="P171" i="1"/>
  <c r="Q171" i="1"/>
  <c r="S171" i="1" s="1"/>
  <c r="R171" i="1"/>
  <c r="O172" i="1"/>
  <c r="P172" i="1"/>
  <c r="Q172" i="1"/>
  <c r="S172" i="1" s="1"/>
  <c r="R172" i="1"/>
  <c r="O173" i="1"/>
  <c r="P173" i="1"/>
  <c r="Q173" i="1"/>
  <c r="S173" i="1" s="1"/>
  <c r="R173" i="1"/>
  <c r="O174" i="1"/>
  <c r="P174" i="1"/>
  <c r="Q174" i="1"/>
  <c r="S174" i="1" s="1"/>
  <c r="R174" i="1"/>
  <c r="O175" i="1"/>
  <c r="P175" i="1"/>
  <c r="Q175" i="1"/>
  <c r="S175" i="1" s="1"/>
  <c r="R175" i="1"/>
  <c r="O176" i="1"/>
  <c r="P176" i="1"/>
  <c r="Q176" i="1"/>
  <c r="S176" i="1" s="1"/>
  <c r="R176" i="1"/>
  <c r="O177" i="1"/>
  <c r="P177" i="1"/>
  <c r="Q177" i="1"/>
  <c r="S177" i="1" s="1"/>
  <c r="R177" i="1"/>
  <c r="O178" i="1"/>
  <c r="P178" i="1"/>
  <c r="Q178" i="1"/>
  <c r="S178" i="1" s="1"/>
  <c r="R178" i="1"/>
  <c r="O179" i="1"/>
  <c r="P179" i="1"/>
  <c r="Q179" i="1"/>
  <c r="S179" i="1" s="1"/>
  <c r="R179" i="1"/>
  <c r="O180" i="1"/>
  <c r="P180" i="1"/>
  <c r="Q180" i="1"/>
  <c r="S180" i="1" s="1"/>
  <c r="R180" i="1"/>
  <c r="O181" i="1"/>
  <c r="P181" i="1"/>
  <c r="Q181" i="1"/>
  <c r="S181" i="1" s="1"/>
  <c r="R181" i="1"/>
  <c r="O182" i="1"/>
  <c r="P182" i="1"/>
  <c r="Q182" i="1"/>
  <c r="S182" i="1" s="1"/>
  <c r="R182" i="1"/>
  <c r="O183" i="1"/>
  <c r="P183" i="1"/>
  <c r="Q183" i="1"/>
  <c r="S183" i="1" s="1"/>
  <c r="R183" i="1"/>
  <c r="O184" i="1"/>
  <c r="P184" i="1"/>
  <c r="Q184" i="1"/>
  <c r="S184" i="1" s="1"/>
  <c r="R184" i="1"/>
  <c r="O185" i="1"/>
  <c r="P185" i="1"/>
  <c r="Q185" i="1"/>
  <c r="S185" i="1" s="1"/>
  <c r="R185" i="1"/>
  <c r="O186" i="1"/>
  <c r="P186" i="1"/>
  <c r="Q186" i="1"/>
  <c r="S186" i="1" s="1"/>
  <c r="R186" i="1"/>
  <c r="O187" i="1"/>
  <c r="P187" i="1"/>
  <c r="Q187" i="1"/>
  <c r="S187" i="1" s="1"/>
  <c r="R187" i="1"/>
  <c r="O188" i="1"/>
  <c r="P188" i="1"/>
  <c r="Q188" i="1"/>
  <c r="S188" i="1" s="1"/>
  <c r="R188" i="1"/>
  <c r="O189" i="1"/>
  <c r="P189" i="1"/>
  <c r="Q189" i="1"/>
  <c r="S189" i="1" s="1"/>
  <c r="R189" i="1"/>
  <c r="O190" i="1"/>
  <c r="P190" i="1"/>
  <c r="Q190" i="1"/>
  <c r="S190" i="1" s="1"/>
  <c r="R190" i="1"/>
  <c r="O191" i="1"/>
  <c r="P191" i="1"/>
  <c r="Q191" i="1"/>
  <c r="S191" i="1" s="1"/>
  <c r="R191" i="1"/>
  <c r="O192" i="1"/>
  <c r="P192" i="1"/>
  <c r="Q192" i="1"/>
  <c r="S192" i="1" s="1"/>
  <c r="R192" i="1"/>
  <c r="O193" i="1"/>
  <c r="P193" i="1"/>
  <c r="Q193" i="1"/>
  <c r="S193" i="1" s="1"/>
  <c r="R193" i="1"/>
  <c r="O194" i="1"/>
  <c r="P194" i="1"/>
  <c r="Q194" i="1"/>
  <c r="S194" i="1" s="1"/>
  <c r="R194" i="1"/>
  <c r="O195" i="1"/>
  <c r="P195" i="1"/>
  <c r="Q195" i="1"/>
  <c r="S195" i="1" s="1"/>
  <c r="R195" i="1"/>
  <c r="O196" i="1"/>
  <c r="P196" i="1"/>
  <c r="Q196" i="1"/>
  <c r="S196" i="1" s="1"/>
  <c r="R196" i="1"/>
  <c r="O197" i="1"/>
  <c r="P197" i="1"/>
  <c r="Q197" i="1"/>
  <c r="S197" i="1" s="1"/>
  <c r="R197" i="1"/>
  <c r="O198" i="1"/>
  <c r="P198" i="1"/>
  <c r="Q198" i="1"/>
  <c r="S198" i="1" s="1"/>
  <c r="R198" i="1"/>
  <c r="O199" i="1"/>
  <c r="P199" i="1"/>
  <c r="Q199" i="1"/>
  <c r="S199" i="1" s="1"/>
  <c r="R199" i="1"/>
  <c r="O200" i="1"/>
  <c r="P200" i="1"/>
  <c r="Q200" i="1"/>
  <c r="S200" i="1" s="1"/>
  <c r="R200" i="1"/>
  <c r="O201" i="1"/>
  <c r="P201" i="1"/>
  <c r="Q201" i="1"/>
  <c r="S201" i="1" s="1"/>
  <c r="R201" i="1"/>
  <c r="O202" i="1"/>
  <c r="P202" i="1"/>
  <c r="Q202" i="1"/>
  <c r="S202" i="1" s="1"/>
  <c r="R202" i="1"/>
  <c r="O203" i="1"/>
  <c r="P203" i="1"/>
  <c r="Q203" i="1"/>
  <c r="S203" i="1" s="1"/>
  <c r="R203" i="1"/>
  <c r="O204" i="1"/>
  <c r="P204" i="1"/>
  <c r="Q204" i="1"/>
  <c r="S204" i="1" s="1"/>
  <c r="R204" i="1"/>
  <c r="O205" i="1"/>
  <c r="P205" i="1"/>
  <c r="Q205" i="1"/>
  <c r="S205" i="1" s="1"/>
  <c r="R205" i="1"/>
  <c r="O206" i="1"/>
  <c r="P206" i="1"/>
  <c r="Q206" i="1"/>
  <c r="S206" i="1" s="1"/>
  <c r="R206" i="1"/>
  <c r="O207" i="1"/>
  <c r="P207" i="1"/>
  <c r="Q207" i="1"/>
  <c r="S207" i="1" s="1"/>
  <c r="R207" i="1"/>
  <c r="O208" i="1"/>
  <c r="P208" i="1"/>
  <c r="Q208" i="1"/>
  <c r="S208" i="1" s="1"/>
  <c r="R208" i="1"/>
  <c r="O209" i="1"/>
  <c r="P209" i="1"/>
  <c r="Q209" i="1"/>
  <c r="S209" i="1" s="1"/>
  <c r="R209" i="1"/>
  <c r="O210" i="1"/>
  <c r="P210" i="1"/>
  <c r="Q210" i="1"/>
  <c r="S210" i="1" s="1"/>
  <c r="R210" i="1"/>
  <c r="O211" i="1"/>
  <c r="P211" i="1"/>
  <c r="Q211" i="1"/>
  <c r="S211" i="1" s="1"/>
  <c r="R211" i="1"/>
  <c r="O212" i="1"/>
  <c r="P212" i="1"/>
  <c r="Q212" i="1"/>
  <c r="S212" i="1" s="1"/>
  <c r="R212" i="1"/>
  <c r="O213" i="1"/>
  <c r="P213" i="1"/>
  <c r="Q213" i="1"/>
  <c r="S213" i="1" s="1"/>
  <c r="R213" i="1"/>
  <c r="O214" i="1"/>
  <c r="P214" i="1"/>
  <c r="Q214" i="1"/>
  <c r="S214" i="1" s="1"/>
  <c r="R214" i="1"/>
  <c r="O215" i="1"/>
  <c r="P215" i="1"/>
  <c r="Q215" i="1"/>
  <c r="S215" i="1" s="1"/>
  <c r="R215" i="1"/>
  <c r="O216" i="1"/>
  <c r="P216" i="1"/>
  <c r="Q216" i="1"/>
  <c r="S216" i="1" s="1"/>
  <c r="R216" i="1"/>
  <c r="O217" i="1"/>
  <c r="P217" i="1"/>
  <c r="Q217" i="1"/>
  <c r="S217" i="1" s="1"/>
  <c r="R217" i="1"/>
  <c r="O218" i="1"/>
  <c r="P218" i="1"/>
  <c r="Q218" i="1"/>
  <c r="S218" i="1" s="1"/>
  <c r="R218" i="1"/>
  <c r="O219" i="1"/>
  <c r="P219" i="1"/>
  <c r="Q219" i="1"/>
  <c r="S219" i="1" s="1"/>
  <c r="R219" i="1"/>
  <c r="O220" i="1"/>
  <c r="P220" i="1"/>
  <c r="Q220" i="1"/>
  <c r="S220" i="1" s="1"/>
  <c r="R220" i="1"/>
  <c r="O221" i="1"/>
  <c r="P221" i="1"/>
  <c r="Q221" i="1"/>
  <c r="S221" i="1" s="1"/>
  <c r="R221" i="1"/>
  <c r="O222" i="1"/>
  <c r="P222" i="1"/>
  <c r="Q222" i="1"/>
  <c r="S222" i="1" s="1"/>
  <c r="R222" i="1"/>
  <c r="O223" i="1"/>
  <c r="P223" i="1"/>
  <c r="Q223" i="1"/>
  <c r="S223" i="1" s="1"/>
  <c r="R223" i="1"/>
  <c r="O224" i="1"/>
  <c r="P224" i="1"/>
  <c r="Q224" i="1"/>
  <c r="S224" i="1" s="1"/>
  <c r="R224" i="1"/>
  <c r="O225" i="1"/>
  <c r="P225" i="1"/>
  <c r="Q225" i="1"/>
  <c r="S225" i="1" s="1"/>
  <c r="R225" i="1"/>
  <c r="O226" i="1"/>
  <c r="P226" i="1"/>
  <c r="Q226" i="1"/>
  <c r="S226" i="1" s="1"/>
  <c r="R226" i="1"/>
  <c r="O227" i="1"/>
  <c r="P227" i="1"/>
  <c r="Q227" i="1"/>
  <c r="S227" i="1" s="1"/>
  <c r="R227" i="1"/>
  <c r="O228" i="1"/>
  <c r="P228" i="1"/>
  <c r="Q228" i="1"/>
  <c r="S228" i="1" s="1"/>
  <c r="R228" i="1"/>
  <c r="O229" i="1"/>
  <c r="P229" i="1"/>
  <c r="Q229" i="1"/>
  <c r="S229" i="1" s="1"/>
  <c r="R229" i="1"/>
  <c r="O230" i="1"/>
  <c r="P230" i="1"/>
  <c r="Q230" i="1"/>
  <c r="S230" i="1" s="1"/>
  <c r="R230" i="1"/>
  <c r="O231" i="1"/>
  <c r="P231" i="1"/>
  <c r="Q231" i="1"/>
  <c r="S231" i="1" s="1"/>
  <c r="R231" i="1"/>
  <c r="O232" i="1"/>
  <c r="P232" i="1"/>
  <c r="Q232" i="1"/>
  <c r="S232" i="1" s="1"/>
  <c r="R232" i="1"/>
  <c r="O233" i="1"/>
  <c r="P233" i="1"/>
  <c r="Q233" i="1"/>
  <c r="S233" i="1" s="1"/>
  <c r="R233" i="1"/>
  <c r="O234" i="1"/>
  <c r="P234" i="1"/>
  <c r="Q234" i="1"/>
  <c r="S234" i="1" s="1"/>
  <c r="R234" i="1"/>
  <c r="O235" i="1"/>
  <c r="P235" i="1"/>
  <c r="Q235" i="1"/>
  <c r="S235" i="1" s="1"/>
  <c r="R235" i="1"/>
  <c r="O236" i="1"/>
  <c r="P236" i="1"/>
  <c r="Q236" i="1"/>
  <c r="S236" i="1" s="1"/>
  <c r="R236" i="1"/>
  <c r="O237" i="1"/>
  <c r="P237" i="1"/>
  <c r="Q237" i="1"/>
  <c r="S237" i="1" s="1"/>
  <c r="R237" i="1"/>
  <c r="O238" i="1"/>
  <c r="P238" i="1"/>
  <c r="Q238" i="1"/>
  <c r="S238" i="1" s="1"/>
  <c r="R238" i="1"/>
  <c r="O239" i="1"/>
  <c r="P239" i="1"/>
  <c r="Q239" i="1"/>
  <c r="S239" i="1" s="1"/>
  <c r="R239" i="1"/>
  <c r="O240" i="1"/>
  <c r="P240" i="1"/>
  <c r="Q240" i="1"/>
  <c r="S240" i="1" s="1"/>
  <c r="R240" i="1"/>
  <c r="O241" i="1"/>
  <c r="P241" i="1"/>
  <c r="Q241" i="1"/>
  <c r="S241" i="1" s="1"/>
  <c r="R241" i="1"/>
  <c r="O242" i="1"/>
  <c r="P242" i="1"/>
  <c r="Q242" i="1"/>
  <c r="S242" i="1" s="1"/>
  <c r="R242" i="1"/>
  <c r="O243" i="1"/>
  <c r="P243" i="1"/>
  <c r="Q243" i="1"/>
  <c r="S243" i="1" s="1"/>
  <c r="R243" i="1"/>
  <c r="O244" i="1"/>
  <c r="P244" i="1"/>
  <c r="Q244" i="1"/>
  <c r="S244" i="1" s="1"/>
  <c r="R244" i="1"/>
  <c r="O245" i="1"/>
  <c r="P245" i="1"/>
  <c r="Q245" i="1"/>
  <c r="S245" i="1" s="1"/>
  <c r="R245" i="1"/>
  <c r="O246" i="1"/>
  <c r="P246" i="1"/>
  <c r="Q246" i="1"/>
  <c r="S246" i="1" s="1"/>
  <c r="R246" i="1"/>
  <c r="O15" i="1"/>
  <c r="P15" i="1"/>
  <c r="Q15" i="1"/>
  <c r="S15" i="1" s="1"/>
  <c r="R15" i="1"/>
  <c r="O16" i="1"/>
  <c r="P16" i="1"/>
  <c r="Q16" i="1"/>
  <c r="S16" i="1" s="1"/>
  <c r="R16" i="1"/>
  <c r="O17" i="1"/>
  <c r="P17" i="1"/>
  <c r="Q17" i="1"/>
  <c r="S17" i="1" s="1"/>
  <c r="R17" i="1"/>
  <c r="O18" i="1"/>
  <c r="P18" i="1"/>
  <c r="Q18" i="1"/>
  <c r="S18" i="1" s="1"/>
  <c r="R18" i="1"/>
  <c r="O19" i="1"/>
  <c r="P19" i="1"/>
  <c r="Q19" i="1"/>
  <c r="S19" i="1" s="1"/>
  <c r="R19" i="1"/>
  <c r="O20" i="1"/>
  <c r="P20" i="1"/>
  <c r="Q20" i="1"/>
  <c r="S20" i="1" s="1"/>
  <c r="R20" i="1"/>
  <c r="O21" i="1"/>
  <c r="P21" i="1"/>
  <c r="Q21" i="1"/>
  <c r="S21" i="1" s="1"/>
  <c r="O395" i="1"/>
  <c r="P395" i="1"/>
  <c r="Q395" i="1"/>
  <c r="R395" i="1"/>
  <c r="O396" i="1"/>
  <c r="P396" i="1"/>
  <c r="Q396" i="1"/>
  <c r="R396" i="1"/>
  <c r="O397" i="1"/>
  <c r="P397" i="1"/>
  <c r="Q397" i="1"/>
  <c r="R397" i="1"/>
  <c r="O398" i="1"/>
  <c r="P398" i="1"/>
  <c r="Q398" i="1"/>
  <c r="R398" i="1"/>
  <c r="O399" i="1"/>
  <c r="P399" i="1"/>
  <c r="Q399" i="1"/>
  <c r="R399" i="1"/>
  <c r="O400" i="1"/>
  <c r="P400" i="1"/>
  <c r="Q400" i="1"/>
  <c r="R400" i="1"/>
  <c r="O401" i="1"/>
  <c r="P401" i="1"/>
  <c r="Q401" i="1"/>
  <c r="R401" i="1"/>
  <c r="O402" i="1"/>
  <c r="P402" i="1"/>
  <c r="Q402" i="1"/>
  <c r="R402" i="1"/>
  <c r="O403" i="1"/>
  <c r="P403" i="1"/>
  <c r="Q403" i="1"/>
  <c r="R403" i="1"/>
  <c r="O404" i="1"/>
  <c r="P404" i="1"/>
  <c r="Q404" i="1"/>
  <c r="R404" i="1"/>
  <c r="O405" i="1"/>
  <c r="P405" i="1"/>
  <c r="Q405" i="1"/>
  <c r="R405" i="1"/>
  <c r="O406" i="1"/>
  <c r="P406" i="1"/>
  <c r="Q406" i="1"/>
  <c r="R406" i="1"/>
  <c r="O407" i="1"/>
  <c r="P407" i="1"/>
  <c r="Q407" i="1"/>
  <c r="R407" i="1"/>
  <c r="O408" i="1"/>
  <c r="P408" i="1"/>
  <c r="Q408" i="1"/>
  <c r="R408" i="1"/>
  <c r="O409" i="1"/>
  <c r="P409" i="1"/>
  <c r="Q409" i="1"/>
  <c r="R409" i="1"/>
  <c r="O410" i="1"/>
  <c r="P410" i="1"/>
  <c r="Q410" i="1"/>
  <c r="R410" i="1"/>
  <c r="O411" i="1"/>
  <c r="P411" i="1"/>
  <c r="Q411" i="1"/>
  <c r="R411" i="1"/>
  <c r="O412" i="1"/>
  <c r="P412" i="1"/>
  <c r="Q412" i="1"/>
  <c r="R412" i="1"/>
  <c r="O413" i="1"/>
  <c r="P413" i="1"/>
  <c r="Q413" i="1"/>
  <c r="R413" i="1"/>
  <c r="O414" i="1"/>
  <c r="P414" i="1"/>
  <c r="Q414" i="1"/>
  <c r="R414" i="1"/>
  <c r="O415" i="1"/>
  <c r="P415" i="1"/>
  <c r="Q415" i="1"/>
  <c r="R415" i="1"/>
  <c r="O416" i="1"/>
  <c r="P416" i="1"/>
  <c r="Q416" i="1"/>
  <c r="R416" i="1"/>
  <c r="O417" i="1"/>
  <c r="P417" i="1"/>
  <c r="Q417" i="1"/>
  <c r="R417" i="1"/>
  <c r="O418" i="1"/>
  <c r="P418" i="1"/>
  <c r="Q418" i="1"/>
  <c r="R418" i="1"/>
  <c r="O419" i="1"/>
  <c r="P419" i="1"/>
  <c r="Q419" i="1"/>
  <c r="R419" i="1"/>
  <c r="O420" i="1"/>
  <c r="P420" i="1"/>
  <c r="Q420" i="1"/>
  <c r="R420" i="1"/>
  <c r="O421" i="1"/>
  <c r="P421" i="1"/>
  <c r="Q421" i="1"/>
  <c r="R421" i="1"/>
  <c r="O422" i="1"/>
  <c r="P422" i="1"/>
  <c r="Q422" i="1"/>
  <c r="R422" i="1"/>
  <c r="O423" i="1"/>
  <c r="P423" i="1"/>
  <c r="Q423" i="1"/>
  <c r="R423" i="1"/>
  <c r="O424" i="1"/>
  <c r="P424" i="1"/>
  <c r="Q424" i="1"/>
  <c r="R424" i="1"/>
  <c r="O425" i="1"/>
  <c r="P425" i="1"/>
  <c r="Q425" i="1"/>
  <c r="R425" i="1"/>
  <c r="O426" i="1"/>
  <c r="P426" i="1"/>
  <c r="Q426" i="1"/>
  <c r="R426" i="1"/>
  <c r="O427" i="1"/>
  <c r="P427" i="1"/>
  <c r="Q427" i="1"/>
  <c r="R427" i="1"/>
  <c r="O428" i="1"/>
  <c r="P428" i="1"/>
  <c r="Q428" i="1"/>
  <c r="R428" i="1"/>
  <c r="O429" i="1"/>
  <c r="P429" i="1"/>
  <c r="Q429" i="1"/>
  <c r="R429" i="1"/>
  <c r="O430" i="1"/>
  <c r="P430" i="1"/>
  <c r="Q430" i="1"/>
  <c r="R430" i="1"/>
  <c r="O247" i="1"/>
  <c r="P247" i="1"/>
  <c r="Q247" i="1"/>
  <c r="S247" i="1" s="1"/>
  <c r="R247" i="1"/>
  <c r="O248" i="1"/>
  <c r="P248" i="1"/>
  <c r="Q248" i="1"/>
  <c r="S248" i="1" s="1"/>
  <c r="R248" i="1"/>
  <c r="O249" i="1"/>
  <c r="P249" i="1"/>
  <c r="Q249" i="1"/>
  <c r="S249" i="1" s="1"/>
  <c r="R249" i="1"/>
  <c r="O250" i="1"/>
  <c r="P250" i="1"/>
  <c r="Q250" i="1"/>
  <c r="S250" i="1" s="1"/>
  <c r="R250" i="1"/>
  <c r="O267" i="1"/>
  <c r="P267" i="1"/>
  <c r="Q267" i="1"/>
  <c r="S267" i="1" s="1"/>
  <c r="R267" i="1"/>
  <c r="O268" i="1"/>
  <c r="P268" i="1"/>
  <c r="Q268" i="1"/>
  <c r="S268" i="1" s="1"/>
  <c r="R268" i="1"/>
  <c r="O761" i="1"/>
  <c r="P761" i="1"/>
  <c r="Q761" i="1"/>
  <c r="S761" i="1" s="1"/>
  <c r="R761" i="1"/>
  <c r="O762" i="1"/>
  <c r="P762" i="1"/>
  <c r="Q762" i="1"/>
  <c r="S762" i="1" s="1"/>
  <c r="R762" i="1"/>
  <c r="O763" i="1"/>
  <c r="P763" i="1"/>
  <c r="Q763" i="1"/>
  <c r="S763" i="1" s="1"/>
  <c r="R763" i="1"/>
  <c r="O764" i="1"/>
  <c r="P764" i="1"/>
  <c r="Q764" i="1"/>
  <c r="S764" i="1" s="1"/>
  <c r="R764" i="1"/>
  <c r="O765" i="1"/>
  <c r="P765" i="1"/>
  <c r="Q765" i="1"/>
  <c r="S765" i="1" s="1"/>
  <c r="R765" i="1"/>
  <c r="O766" i="1"/>
  <c r="P766" i="1"/>
  <c r="Q766" i="1"/>
  <c r="S766" i="1" s="1"/>
  <c r="R766" i="1"/>
  <c r="O767" i="1"/>
  <c r="P767" i="1"/>
  <c r="Q767" i="1"/>
  <c r="S767" i="1" s="1"/>
  <c r="R767" i="1"/>
  <c r="O768" i="1"/>
  <c r="P768" i="1"/>
  <c r="Q768" i="1"/>
  <c r="S768" i="1" s="1"/>
  <c r="R768" i="1"/>
  <c r="O769" i="1"/>
  <c r="P769" i="1"/>
  <c r="Q769" i="1"/>
  <c r="S769" i="1" s="1"/>
  <c r="R769" i="1"/>
  <c r="O770" i="1"/>
  <c r="P770" i="1"/>
  <c r="Q770" i="1"/>
  <c r="S770" i="1" s="1"/>
  <c r="R770" i="1"/>
  <c r="O771" i="1"/>
  <c r="P771" i="1"/>
  <c r="Q771" i="1"/>
  <c r="S771" i="1" s="1"/>
  <c r="R771" i="1"/>
  <c r="O772" i="1"/>
  <c r="P772" i="1"/>
  <c r="Q772" i="1"/>
  <c r="S772" i="1" s="1"/>
  <c r="R772" i="1"/>
  <c r="O675" i="1"/>
  <c r="P675" i="1"/>
  <c r="Q675" i="1"/>
  <c r="S675" i="1" s="1"/>
  <c r="R675" i="1"/>
  <c r="O676" i="1"/>
  <c r="P676" i="1"/>
  <c r="Q676" i="1"/>
  <c r="S676" i="1" s="1"/>
  <c r="R676" i="1"/>
  <c r="O677" i="1"/>
  <c r="P677" i="1"/>
  <c r="Q677" i="1"/>
  <c r="S677" i="1" s="1"/>
  <c r="R677" i="1"/>
  <c r="O678" i="1"/>
  <c r="P678" i="1"/>
  <c r="Q678" i="1"/>
  <c r="S678" i="1" s="1"/>
  <c r="R678" i="1"/>
  <c r="O679" i="1"/>
  <c r="P679" i="1"/>
  <c r="Q679" i="1"/>
  <c r="S679" i="1" s="1"/>
  <c r="R679" i="1"/>
  <c r="O680" i="1"/>
  <c r="P680" i="1"/>
  <c r="Q680" i="1"/>
  <c r="S680" i="1" s="1"/>
  <c r="R680" i="1"/>
  <c r="O681" i="1"/>
  <c r="P681" i="1"/>
  <c r="Q681" i="1"/>
  <c r="S681" i="1" s="1"/>
  <c r="R681" i="1"/>
  <c r="O682" i="1"/>
  <c r="P682" i="1"/>
  <c r="Q682" i="1"/>
  <c r="S682" i="1" s="1"/>
  <c r="R682" i="1"/>
  <c r="O683" i="1"/>
  <c r="P683" i="1"/>
  <c r="Q683" i="1"/>
  <c r="S683" i="1" s="1"/>
  <c r="R683" i="1"/>
  <c r="O684" i="1"/>
  <c r="P684" i="1"/>
  <c r="Q684" i="1"/>
  <c r="S684" i="1" s="1"/>
  <c r="R684" i="1"/>
  <c r="O685" i="1"/>
  <c r="P685" i="1"/>
  <c r="Q685" i="1"/>
  <c r="S685" i="1" s="1"/>
  <c r="R685" i="1"/>
  <c r="O686" i="1"/>
  <c r="P686" i="1"/>
  <c r="Q686" i="1"/>
  <c r="S686" i="1" s="1"/>
  <c r="R686" i="1"/>
  <c r="O687" i="1"/>
  <c r="P687" i="1"/>
  <c r="Q687" i="1"/>
  <c r="S687" i="1" s="1"/>
  <c r="R687" i="1"/>
  <c r="O688" i="1"/>
  <c r="P688" i="1"/>
  <c r="Q688" i="1"/>
  <c r="S688" i="1" s="1"/>
  <c r="R688" i="1"/>
  <c r="O689" i="1"/>
  <c r="P689" i="1"/>
  <c r="Q689" i="1"/>
  <c r="S689" i="1" s="1"/>
  <c r="R689" i="1"/>
  <c r="O690" i="1"/>
  <c r="P690" i="1"/>
  <c r="Q690" i="1"/>
  <c r="S690" i="1" s="1"/>
  <c r="R690" i="1"/>
  <c r="O691" i="1"/>
  <c r="P691" i="1"/>
  <c r="Q691" i="1"/>
  <c r="S691" i="1" s="1"/>
  <c r="R691" i="1"/>
  <c r="O692" i="1"/>
  <c r="P692" i="1"/>
  <c r="Q692" i="1"/>
  <c r="S692" i="1" s="1"/>
  <c r="R692" i="1"/>
  <c r="O693" i="1"/>
  <c r="P693" i="1"/>
  <c r="Q693" i="1"/>
  <c r="S693" i="1" s="1"/>
  <c r="R693" i="1"/>
  <c r="O2" i="1"/>
  <c r="P2" i="1"/>
  <c r="Q2" i="1"/>
  <c r="R2" i="1"/>
  <c r="O3" i="1"/>
  <c r="P3" i="1"/>
  <c r="Q3" i="1"/>
  <c r="R3" i="1"/>
  <c r="O4" i="1"/>
  <c r="P4" i="1"/>
  <c r="Q4" i="1"/>
  <c r="R4" i="1"/>
  <c r="O5" i="1"/>
  <c r="P5" i="1"/>
  <c r="Q5" i="1"/>
  <c r="R5" i="1"/>
  <c r="O6" i="1"/>
  <c r="P6" i="1"/>
  <c r="Q6" i="1"/>
  <c r="R6" i="1"/>
  <c r="O7" i="1"/>
  <c r="P7" i="1"/>
  <c r="Q7" i="1"/>
  <c r="R7" i="1"/>
  <c r="O8" i="1"/>
  <c r="P8" i="1"/>
  <c r="Q8" i="1"/>
  <c r="R8" i="1"/>
  <c r="O9" i="1"/>
  <c r="P9" i="1"/>
  <c r="Q9" i="1"/>
  <c r="R9" i="1"/>
  <c r="O10" i="1"/>
  <c r="P10" i="1"/>
  <c r="Q10" i="1"/>
  <c r="R10" i="1"/>
  <c r="O11" i="1"/>
  <c r="P11" i="1"/>
  <c r="Q11" i="1"/>
  <c r="R11" i="1"/>
  <c r="O12" i="1"/>
  <c r="P12" i="1"/>
  <c r="Q12" i="1"/>
  <c r="R12" i="1"/>
  <c r="O13" i="1"/>
  <c r="P13" i="1"/>
  <c r="Q13" i="1"/>
  <c r="R13" i="1"/>
  <c r="O541" i="1"/>
  <c r="P541" i="1"/>
  <c r="Q541" i="1"/>
  <c r="S541" i="1" s="1"/>
  <c r="R541" i="1"/>
  <c r="O542" i="1"/>
  <c r="P542" i="1"/>
  <c r="Q542" i="1"/>
  <c r="S542" i="1" s="1"/>
  <c r="R542" i="1"/>
  <c r="O543" i="1"/>
  <c r="P543" i="1"/>
  <c r="Q543" i="1"/>
  <c r="S543" i="1" s="1"/>
  <c r="R543" i="1"/>
  <c r="O544" i="1"/>
  <c r="P544" i="1"/>
  <c r="Q544" i="1"/>
  <c r="S544" i="1" s="1"/>
  <c r="R544" i="1"/>
  <c r="O545" i="1"/>
  <c r="P545" i="1"/>
  <c r="Q545" i="1"/>
  <c r="S545" i="1" s="1"/>
  <c r="R545" i="1"/>
  <c r="O546" i="1"/>
  <c r="P546" i="1"/>
  <c r="Q546" i="1"/>
  <c r="S546" i="1" s="1"/>
  <c r="R546" i="1"/>
  <c r="O547" i="1"/>
  <c r="P547" i="1"/>
  <c r="Q547" i="1"/>
  <c r="S547" i="1" s="1"/>
  <c r="R547" i="1"/>
  <c r="O548" i="1"/>
  <c r="P548" i="1"/>
  <c r="Q548" i="1"/>
  <c r="S548" i="1" s="1"/>
  <c r="R548" i="1"/>
  <c r="O549" i="1"/>
  <c r="P549" i="1"/>
  <c r="Q549" i="1"/>
  <c r="S549" i="1" s="1"/>
  <c r="R549" i="1"/>
  <c r="O550" i="1"/>
  <c r="P550" i="1"/>
  <c r="Q550" i="1"/>
  <c r="S550" i="1" s="1"/>
  <c r="R550" i="1"/>
  <c r="O551" i="1"/>
  <c r="P551" i="1"/>
  <c r="Q551" i="1"/>
  <c r="S551" i="1" s="1"/>
  <c r="R551" i="1"/>
  <c r="O552" i="1"/>
  <c r="P552" i="1"/>
  <c r="Q552" i="1"/>
  <c r="S552" i="1" s="1"/>
  <c r="R552" i="1"/>
  <c r="O553" i="1"/>
  <c r="P553" i="1"/>
  <c r="Q553" i="1"/>
  <c r="S553" i="1" s="1"/>
  <c r="R553" i="1"/>
  <c r="O554" i="1"/>
  <c r="P554" i="1"/>
  <c r="Q554" i="1"/>
  <c r="S554" i="1" s="1"/>
  <c r="R554" i="1"/>
  <c r="O555" i="1"/>
  <c r="P555" i="1"/>
  <c r="Q555" i="1"/>
  <c r="S555" i="1" s="1"/>
  <c r="R555" i="1"/>
  <c r="O556" i="1"/>
  <c r="P556" i="1"/>
  <c r="Q556" i="1"/>
  <c r="S556" i="1" s="1"/>
  <c r="R556" i="1"/>
  <c r="O557" i="1"/>
  <c r="P557" i="1"/>
  <c r="Q557" i="1"/>
  <c r="S557" i="1" s="1"/>
  <c r="R557" i="1"/>
  <c r="O558" i="1"/>
  <c r="P558" i="1"/>
  <c r="Q558" i="1"/>
  <c r="S558" i="1" s="1"/>
  <c r="R558" i="1"/>
  <c r="O559" i="1"/>
  <c r="P559" i="1"/>
  <c r="Q559" i="1"/>
  <c r="S559" i="1" s="1"/>
  <c r="R559" i="1"/>
  <c r="O251" i="1"/>
  <c r="P251" i="1"/>
  <c r="Q251" i="1"/>
  <c r="R251" i="1"/>
  <c r="O252" i="1"/>
  <c r="P252" i="1"/>
  <c r="Q252" i="1"/>
  <c r="R252" i="1"/>
  <c r="O253" i="1"/>
  <c r="P253" i="1"/>
  <c r="Q253" i="1"/>
  <c r="R253" i="1"/>
  <c r="O254" i="1"/>
  <c r="P254" i="1"/>
  <c r="Q254" i="1"/>
  <c r="R254" i="1"/>
  <c r="O514" i="1"/>
  <c r="P514" i="1"/>
  <c r="Q514" i="1"/>
  <c r="S514" i="1" s="1"/>
  <c r="R514" i="1"/>
  <c r="O515" i="1"/>
  <c r="P515" i="1"/>
  <c r="Q515" i="1"/>
  <c r="S515" i="1" s="1"/>
  <c r="R515" i="1"/>
  <c r="O516" i="1"/>
  <c r="P516" i="1"/>
  <c r="Q516" i="1"/>
  <c r="S516" i="1" s="1"/>
  <c r="R516" i="1"/>
  <c r="O517" i="1"/>
  <c r="P517" i="1"/>
  <c r="Q517" i="1"/>
  <c r="S517" i="1" s="1"/>
  <c r="R517" i="1"/>
  <c r="O518" i="1"/>
  <c r="P518" i="1"/>
  <c r="Q518" i="1"/>
  <c r="S518" i="1" s="1"/>
  <c r="R518" i="1"/>
  <c r="O519" i="1"/>
  <c r="P519" i="1"/>
  <c r="Q519" i="1"/>
  <c r="S519" i="1" s="1"/>
  <c r="R519" i="1"/>
  <c r="O560" i="1"/>
  <c r="P560" i="1"/>
  <c r="Q560" i="1"/>
  <c r="S560" i="1" s="1"/>
  <c r="R560" i="1"/>
  <c r="O561" i="1"/>
  <c r="P561" i="1"/>
  <c r="Q561" i="1"/>
  <c r="S561" i="1" s="1"/>
  <c r="R561" i="1"/>
  <c r="O562" i="1"/>
  <c r="P562" i="1"/>
  <c r="Q562" i="1"/>
  <c r="S562" i="1" s="1"/>
  <c r="R562" i="1"/>
  <c r="O563" i="1"/>
  <c r="P563" i="1"/>
  <c r="Q563" i="1"/>
  <c r="S563" i="1" s="1"/>
  <c r="R563" i="1"/>
  <c r="O564" i="1"/>
  <c r="P564" i="1"/>
  <c r="Q564" i="1"/>
  <c r="S564" i="1" s="1"/>
  <c r="R564" i="1"/>
  <c r="O565" i="1"/>
  <c r="P565" i="1"/>
  <c r="Q565" i="1"/>
  <c r="S565" i="1" s="1"/>
  <c r="R565" i="1"/>
  <c r="O566" i="1"/>
  <c r="P566" i="1"/>
  <c r="Q566" i="1"/>
  <c r="S566" i="1" s="1"/>
  <c r="R566" i="1"/>
  <c r="O567" i="1"/>
  <c r="P567" i="1"/>
  <c r="Q567" i="1"/>
  <c r="S567" i="1" s="1"/>
  <c r="R567" i="1"/>
  <c r="O568" i="1"/>
  <c r="P568" i="1"/>
  <c r="Q568" i="1"/>
  <c r="S568" i="1" s="1"/>
  <c r="R568" i="1"/>
  <c r="O569" i="1"/>
  <c r="P569" i="1"/>
  <c r="Q569" i="1"/>
  <c r="S569" i="1" s="1"/>
  <c r="R569" i="1"/>
  <c r="O570" i="1"/>
  <c r="P570" i="1"/>
  <c r="Q570" i="1"/>
  <c r="S570" i="1" s="1"/>
  <c r="R570" i="1"/>
  <c r="O571" i="1"/>
  <c r="P571" i="1"/>
  <c r="Q571" i="1"/>
  <c r="S571" i="1" s="1"/>
  <c r="R571" i="1"/>
  <c r="O572" i="1"/>
  <c r="P572" i="1"/>
  <c r="Q572" i="1"/>
  <c r="S572" i="1" s="1"/>
  <c r="R572" i="1"/>
  <c r="O573" i="1"/>
  <c r="P573" i="1"/>
  <c r="Q573" i="1"/>
  <c r="S573" i="1" s="1"/>
  <c r="R573" i="1"/>
  <c r="O574" i="1"/>
  <c r="P574" i="1"/>
  <c r="Q574" i="1"/>
  <c r="S574" i="1" s="1"/>
  <c r="R574" i="1"/>
  <c r="O575" i="1"/>
  <c r="P575" i="1"/>
  <c r="Q575" i="1"/>
  <c r="S575" i="1" s="1"/>
  <c r="R575" i="1"/>
  <c r="O576" i="1"/>
  <c r="P576" i="1"/>
  <c r="Q576" i="1"/>
  <c r="S576" i="1" s="1"/>
  <c r="R576" i="1"/>
  <c r="O577" i="1"/>
  <c r="P577" i="1"/>
  <c r="Q577" i="1"/>
  <c r="S577" i="1" s="1"/>
  <c r="R577" i="1"/>
  <c r="O578" i="1"/>
  <c r="P578" i="1"/>
  <c r="Q578" i="1"/>
  <c r="S578" i="1" s="1"/>
  <c r="R578" i="1"/>
  <c r="O579" i="1"/>
  <c r="P579" i="1"/>
  <c r="Q579" i="1"/>
  <c r="S579" i="1" s="1"/>
  <c r="R579" i="1"/>
  <c r="O580" i="1"/>
  <c r="P580" i="1"/>
  <c r="Q580" i="1"/>
  <c r="S580" i="1" s="1"/>
  <c r="R580" i="1"/>
  <c r="O581" i="1"/>
  <c r="P581" i="1"/>
  <c r="Q581" i="1"/>
  <c r="S581" i="1" s="1"/>
  <c r="R581" i="1"/>
  <c r="O582" i="1"/>
  <c r="P582" i="1"/>
  <c r="Q582" i="1"/>
  <c r="S582" i="1" s="1"/>
  <c r="R582" i="1"/>
  <c r="O583" i="1"/>
  <c r="P583" i="1"/>
  <c r="Q583" i="1"/>
  <c r="S583" i="1" s="1"/>
  <c r="R583" i="1"/>
  <c r="O584" i="1"/>
  <c r="P584" i="1"/>
  <c r="Q584" i="1"/>
  <c r="S584" i="1" s="1"/>
  <c r="R584" i="1"/>
  <c r="O585" i="1"/>
  <c r="P585" i="1"/>
  <c r="Q585" i="1"/>
  <c r="S585" i="1" s="1"/>
  <c r="R585" i="1"/>
  <c r="O586" i="1"/>
  <c r="P586" i="1"/>
  <c r="Q586" i="1"/>
  <c r="S586" i="1" s="1"/>
  <c r="R586" i="1"/>
  <c r="O587" i="1"/>
  <c r="P587" i="1"/>
  <c r="Q587" i="1"/>
  <c r="S587" i="1" s="1"/>
  <c r="R587" i="1"/>
  <c r="O588" i="1"/>
  <c r="P588" i="1"/>
  <c r="Q588" i="1"/>
  <c r="S588" i="1" s="1"/>
  <c r="R588" i="1"/>
  <c r="O589" i="1"/>
  <c r="P589" i="1"/>
  <c r="Q589" i="1"/>
  <c r="S589" i="1" s="1"/>
  <c r="R589" i="1"/>
  <c r="O590" i="1"/>
  <c r="P590" i="1"/>
  <c r="Q590" i="1"/>
  <c r="S590" i="1" s="1"/>
  <c r="R590" i="1"/>
  <c r="O591" i="1"/>
  <c r="P591" i="1"/>
  <c r="Q591" i="1"/>
  <c r="S591" i="1" s="1"/>
  <c r="R591" i="1"/>
  <c r="O592" i="1"/>
  <c r="P592" i="1"/>
  <c r="Q592" i="1"/>
  <c r="S592" i="1" s="1"/>
  <c r="R592" i="1"/>
  <c r="O593" i="1"/>
  <c r="P593" i="1"/>
  <c r="Q593" i="1"/>
  <c r="S593" i="1" s="1"/>
  <c r="R593" i="1"/>
  <c r="O450" i="1"/>
  <c r="P450" i="1"/>
  <c r="Q450" i="1"/>
  <c r="S450" i="1" s="1"/>
  <c r="R450" i="1"/>
  <c r="O451" i="1"/>
  <c r="P451" i="1"/>
  <c r="Q451" i="1"/>
  <c r="S451" i="1" s="1"/>
  <c r="R451" i="1"/>
  <c r="O452" i="1"/>
  <c r="P452" i="1"/>
  <c r="Q452" i="1"/>
  <c r="S452" i="1" s="1"/>
  <c r="R452" i="1"/>
  <c r="O453" i="1"/>
  <c r="P453" i="1"/>
  <c r="Q453" i="1"/>
  <c r="S453" i="1" s="1"/>
  <c r="R453" i="1"/>
  <c r="O454" i="1"/>
  <c r="P454" i="1"/>
  <c r="Q454" i="1"/>
  <c r="S454" i="1" s="1"/>
  <c r="R454" i="1"/>
  <c r="O455" i="1"/>
  <c r="P455" i="1"/>
  <c r="Q455" i="1"/>
  <c r="S455" i="1" s="1"/>
  <c r="R455" i="1"/>
  <c r="O456" i="1"/>
  <c r="P456" i="1"/>
  <c r="Q456" i="1"/>
  <c r="S456" i="1" s="1"/>
  <c r="R456" i="1"/>
  <c r="O457" i="1"/>
  <c r="P457" i="1"/>
  <c r="Q457" i="1"/>
  <c r="S457" i="1" s="1"/>
  <c r="R457" i="1"/>
  <c r="O458" i="1"/>
  <c r="P458" i="1"/>
  <c r="Q458" i="1"/>
  <c r="S458" i="1" s="1"/>
  <c r="R458" i="1"/>
  <c r="O459" i="1"/>
  <c r="P459" i="1"/>
  <c r="Q459" i="1"/>
  <c r="S459" i="1" s="1"/>
  <c r="R459" i="1"/>
  <c r="O460" i="1"/>
  <c r="P460" i="1"/>
  <c r="Q460" i="1"/>
  <c r="S460" i="1" s="1"/>
  <c r="R460" i="1"/>
  <c r="O461" i="1"/>
  <c r="P461" i="1"/>
  <c r="Q461" i="1"/>
  <c r="R461" i="1"/>
  <c r="O594" i="1"/>
  <c r="P594" i="1"/>
  <c r="Q594" i="1"/>
  <c r="S594" i="1" s="1"/>
  <c r="R594" i="1"/>
  <c r="O595" i="1"/>
  <c r="P595" i="1"/>
  <c r="Q595" i="1"/>
  <c r="S595" i="1" s="1"/>
  <c r="R595" i="1"/>
  <c r="O596" i="1"/>
  <c r="P596" i="1"/>
  <c r="Q596" i="1"/>
  <c r="S596" i="1" s="1"/>
  <c r="R596" i="1"/>
  <c r="O597" i="1"/>
  <c r="P597" i="1"/>
  <c r="Q597" i="1"/>
  <c r="S597" i="1" s="1"/>
  <c r="R597" i="1"/>
  <c r="O598" i="1"/>
  <c r="P598" i="1"/>
  <c r="Q598" i="1"/>
  <c r="S598" i="1" s="1"/>
  <c r="R598" i="1"/>
  <c r="O599" i="1"/>
  <c r="P599" i="1"/>
  <c r="Q599" i="1"/>
  <c r="S599" i="1" s="1"/>
  <c r="R599" i="1"/>
  <c r="O600" i="1"/>
  <c r="P600" i="1"/>
  <c r="Q600" i="1"/>
  <c r="S600" i="1" s="1"/>
  <c r="R600" i="1"/>
  <c r="O601" i="1"/>
  <c r="P601" i="1"/>
  <c r="Q601" i="1"/>
  <c r="S601" i="1" s="1"/>
  <c r="R601" i="1"/>
  <c r="O602" i="1"/>
  <c r="P602" i="1"/>
  <c r="Q602" i="1"/>
  <c r="S602" i="1" s="1"/>
  <c r="R602" i="1"/>
  <c r="O603" i="1"/>
  <c r="P603" i="1"/>
  <c r="Q603" i="1"/>
  <c r="S603" i="1" s="1"/>
  <c r="R603" i="1"/>
  <c r="O604" i="1"/>
  <c r="P604" i="1"/>
  <c r="Q604" i="1"/>
  <c r="S604" i="1" s="1"/>
  <c r="R604" i="1"/>
  <c r="O605" i="1"/>
  <c r="P605" i="1"/>
  <c r="Q605" i="1"/>
  <c r="S605" i="1" s="1"/>
  <c r="R605" i="1"/>
  <c r="O606" i="1"/>
  <c r="P606" i="1"/>
  <c r="Q606" i="1"/>
  <c r="S606" i="1" s="1"/>
  <c r="R606" i="1"/>
  <c r="O607" i="1"/>
  <c r="P607" i="1"/>
  <c r="Q607" i="1"/>
  <c r="S607" i="1" s="1"/>
  <c r="R607" i="1"/>
  <c r="O608" i="1"/>
  <c r="P608" i="1"/>
  <c r="Q608" i="1"/>
  <c r="S608" i="1" s="1"/>
  <c r="R608" i="1"/>
  <c r="O609" i="1"/>
  <c r="P609" i="1"/>
  <c r="Q609" i="1"/>
  <c r="S609" i="1" s="1"/>
  <c r="R609" i="1"/>
  <c r="O610" i="1"/>
  <c r="P610" i="1"/>
  <c r="Q610" i="1"/>
  <c r="S610" i="1" s="1"/>
  <c r="R610" i="1"/>
  <c r="O611" i="1"/>
  <c r="P611" i="1"/>
  <c r="Q611" i="1"/>
  <c r="S611" i="1" s="1"/>
  <c r="R611" i="1"/>
  <c r="O612" i="1"/>
  <c r="P612" i="1"/>
  <c r="Q612" i="1"/>
  <c r="S612" i="1" s="1"/>
  <c r="R612" i="1"/>
  <c r="O613" i="1"/>
  <c r="P613" i="1"/>
  <c r="Q613" i="1"/>
  <c r="S613" i="1" s="1"/>
  <c r="R613" i="1"/>
  <c r="O614" i="1"/>
  <c r="P614" i="1"/>
  <c r="Q614" i="1"/>
  <c r="S614" i="1" s="1"/>
  <c r="R614" i="1"/>
  <c r="O615" i="1"/>
  <c r="P615" i="1"/>
  <c r="Q615" i="1"/>
  <c r="S615" i="1" s="1"/>
  <c r="R615" i="1"/>
  <c r="O616" i="1"/>
  <c r="P616" i="1"/>
  <c r="Q616" i="1"/>
  <c r="S616" i="1" s="1"/>
  <c r="R616" i="1"/>
  <c r="O617" i="1"/>
  <c r="P617" i="1"/>
  <c r="Q617" i="1"/>
  <c r="S617" i="1" s="1"/>
  <c r="R617" i="1"/>
  <c r="O618" i="1"/>
  <c r="P618" i="1"/>
  <c r="Q618" i="1"/>
  <c r="S618" i="1" s="1"/>
  <c r="R618" i="1"/>
  <c r="O619" i="1"/>
  <c r="P619" i="1"/>
  <c r="Q619" i="1"/>
  <c r="S619" i="1" s="1"/>
  <c r="R619" i="1"/>
  <c r="O620" i="1"/>
  <c r="P620" i="1"/>
  <c r="Q620" i="1"/>
  <c r="S620" i="1" s="1"/>
  <c r="R620" i="1"/>
  <c r="O621" i="1"/>
  <c r="P621" i="1"/>
  <c r="Q621" i="1"/>
  <c r="S621" i="1" s="1"/>
  <c r="R621" i="1"/>
  <c r="O622" i="1"/>
  <c r="P622" i="1"/>
  <c r="Q622" i="1"/>
  <c r="S622" i="1" s="1"/>
  <c r="R622" i="1"/>
  <c r="O623" i="1"/>
  <c r="P623" i="1"/>
  <c r="Q623" i="1"/>
  <c r="S623" i="1" s="1"/>
  <c r="R623" i="1"/>
  <c r="O624" i="1"/>
  <c r="P624" i="1"/>
  <c r="Q624" i="1"/>
  <c r="S624" i="1" s="1"/>
  <c r="R624" i="1"/>
  <c r="O625" i="1"/>
  <c r="P625" i="1"/>
  <c r="Q625" i="1"/>
  <c r="S625" i="1" s="1"/>
  <c r="R625" i="1"/>
  <c r="O626" i="1"/>
  <c r="P626" i="1"/>
  <c r="Q626" i="1"/>
  <c r="S626" i="1" s="1"/>
  <c r="R626" i="1"/>
  <c r="O627" i="1"/>
  <c r="P627" i="1"/>
  <c r="Q627" i="1"/>
  <c r="S627" i="1" s="1"/>
  <c r="R627" i="1"/>
  <c r="O628" i="1"/>
  <c r="P628" i="1"/>
  <c r="Q628" i="1"/>
  <c r="S628" i="1" s="1"/>
  <c r="R628" i="1"/>
  <c r="O629" i="1"/>
  <c r="P629" i="1"/>
  <c r="Q629" i="1"/>
  <c r="S629" i="1" s="1"/>
  <c r="R629" i="1"/>
  <c r="O630" i="1"/>
  <c r="P630" i="1"/>
  <c r="Q630" i="1"/>
  <c r="S630" i="1" s="1"/>
  <c r="R630" i="1"/>
  <c r="O631" i="1"/>
  <c r="P631" i="1"/>
  <c r="Q631" i="1"/>
  <c r="S631" i="1" s="1"/>
  <c r="R631" i="1"/>
  <c r="O632" i="1"/>
  <c r="P632" i="1"/>
  <c r="Q632" i="1"/>
  <c r="S632" i="1" s="1"/>
  <c r="R632" i="1"/>
  <c r="O633" i="1"/>
  <c r="P633" i="1"/>
  <c r="Q633" i="1"/>
  <c r="S633" i="1" s="1"/>
  <c r="R633" i="1"/>
  <c r="O634" i="1"/>
  <c r="P634" i="1"/>
  <c r="Q634" i="1"/>
  <c r="S634" i="1" s="1"/>
  <c r="R634" i="1"/>
  <c r="O635" i="1"/>
  <c r="P635" i="1"/>
  <c r="Q635" i="1"/>
  <c r="S635" i="1" s="1"/>
  <c r="R635" i="1"/>
  <c r="O636" i="1"/>
  <c r="P636" i="1"/>
  <c r="Q636" i="1"/>
  <c r="S636" i="1" s="1"/>
  <c r="R636" i="1"/>
  <c r="O637" i="1"/>
  <c r="P637" i="1"/>
  <c r="Q637" i="1"/>
  <c r="S637" i="1" s="1"/>
  <c r="R637" i="1"/>
  <c r="O638" i="1"/>
  <c r="P638" i="1"/>
  <c r="Q638" i="1"/>
  <c r="S638" i="1" s="1"/>
  <c r="R638" i="1"/>
  <c r="O639" i="1"/>
  <c r="P639" i="1"/>
  <c r="Q639" i="1"/>
  <c r="S639" i="1" s="1"/>
  <c r="R639" i="1"/>
  <c r="O640" i="1"/>
  <c r="P640" i="1"/>
  <c r="Q640" i="1"/>
  <c r="S640" i="1" s="1"/>
  <c r="R640" i="1"/>
  <c r="O641" i="1"/>
  <c r="P641" i="1"/>
  <c r="Q641" i="1"/>
  <c r="S641" i="1" s="1"/>
  <c r="R641" i="1"/>
  <c r="O642" i="1"/>
  <c r="P642" i="1"/>
  <c r="Q642" i="1"/>
  <c r="S642" i="1" s="1"/>
  <c r="R642" i="1"/>
  <c r="O643" i="1"/>
  <c r="P643" i="1"/>
  <c r="Q643" i="1"/>
  <c r="S643" i="1" s="1"/>
  <c r="R643" i="1"/>
  <c r="O644" i="1"/>
  <c r="P644" i="1"/>
  <c r="Q644" i="1"/>
  <c r="S644" i="1" s="1"/>
  <c r="R644" i="1"/>
  <c r="O645" i="1"/>
  <c r="P645" i="1"/>
  <c r="Q645" i="1"/>
  <c r="S645" i="1" s="1"/>
  <c r="R645" i="1"/>
  <c r="O646" i="1"/>
  <c r="P646" i="1"/>
  <c r="Q646" i="1"/>
  <c r="S646" i="1" s="1"/>
  <c r="R646" i="1"/>
  <c r="O647" i="1"/>
  <c r="P647" i="1"/>
  <c r="Q647" i="1"/>
  <c r="S647" i="1" s="1"/>
  <c r="R647" i="1"/>
  <c r="O648" i="1"/>
  <c r="P648" i="1"/>
  <c r="Q648" i="1"/>
  <c r="S648" i="1" s="1"/>
  <c r="R648" i="1"/>
  <c r="O649" i="1"/>
  <c r="P649" i="1"/>
  <c r="Q649" i="1"/>
  <c r="S649" i="1" s="1"/>
  <c r="R649" i="1"/>
  <c r="O650" i="1"/>
  <c r="P650" i="1"/>
  <c r="Q650" i="1"/>
  <c r="S650" i="1" s="1"/>
  <c r="R650" i="1"/>
  <c r="O651" i="1"/>
  <c r="P651" i="1"/>
  <c r="Q651" i="1"/>
  <c r="S651" i="1" s="1"/>
  <c r="R651" i="1"/>
  <c r="O652" i="1"/>
  <c r="P652" i="1"/>
  <c r="Q652" i="1"/>
  <c r="S652" i="1" s="1"/>
  <c r="R652" i="1"/>
  <c r="O653" i="1"/>
  <c r="P653" i="1"/>
  <c r="Q653" i="1"/>
  <c r="S653" i="1" s="1"/>
  <c r="R653" i="1"/>
  <c r="O654" i="1"/>
  <c r="P654" i="1"/>
  <c r="Q654" i="1"/>
  <c r="S654" i="1" s="1"/>
  <c r="R654" i="1"/>
  <c r="O655" i="1"/>
  <c r="P655" i="1"/>
  <c r="Q655" i="1"/>
  <c r="S655" i="1" s="1"/>
  <c r="R655" i="1"/>
  <c r="O656" i="1"/>
  <c r="P656" i="1"/>
  <c r="Q656" i="1"/>
  <c r="S656" i="1" s="1"/>
  <c r="R656" i="1"/>
  <c r="O657" i="1"/>
  <c r="P657" i="1"/>
  <c r="Q657" i="1"/>
  <c r="S657" i="1" s="1"/>
  <c r="R657" i="1"/>
  <c r="O658" i="1"/>
  <c r="P658" i="1"/>
  <c r="Q658" i="1"/>
  <c r="S658" i="1" s="1"/>
  <c r="R658" i="1"/>
  <c r="O476" i="1"/>
  <c r="P476" i="1"/>
  <c r="Q476" i="1"/>
  <c r="S476" i="1" s="1"/>
  <c r="R476" i="1"/>
  <c r="O477" i="1"/>
  <c r="P477" i="1"/>
  <c r="Q477" i="1"/>
  <c r="S477" i="1" s="1"/>
  <c r="R477" i="1"/>
  <c r="O478" i="1"/>
  <c r="P478" i="1"/>
  <c r="Q478" i="1"/>
  <c r="S478" i="1" s="1"/>
  <c r="R478" i="1"/>
  <c r="O479" i="1"/>
  <c r="P479" i="1"/>
  <c r="Q479" i="1"/>
  <c r="S479" i="1" s="1"/>
  <c r="R479" i="1"/>
  <c r="O480" i="1"/>
  <c r="P480" i="1"/>
  <c r="Q480" i="1"/>
  <c r="S480" i="1" s="1"/>
  <c r="R480" i="1"/>
  <c r="O481" i="1"/>
  <c r="P481" i="1"/>
  <c r="Q481" i="1"/>
  <c r="S481" i="1" s="1"/>
  <c r="R481" i="1"/>
  <c r="O482" i="1"/>
  <c r="P482" i="1"/>
  <c r="Q482" i="1"/>
  <c r="S482" i="1" s="1"/>
  <c r="R482" i="1"/>
  <c r="O71" i="1"/>
  <c r="P71" i="1"/>
  <c r="Q71" i="1"/>
  <c r="S71" i="1" s="1"/>
  <c r="R71" i="1"/>
  <c r="O72" i="1"/>
  <c r="P72" i="1"/>
  <c r="Q72" i="1"/>
  <c r="S72" i="1" s="1"/>
  <c r="R72" i="1"/>
  <c r="O73" i="1"/>
  <c r="P73" i="1"/>
  <c r="Q73" i="1"/>
  <c r="S73" i="1" s="1"/>
  <c r="R73" i="1"/>
  <c r="O74" i="1"/>
  <c r="P74" i="1"/>
  <c r="Q74" i="1"/>
  <c r="S74" i="1" s="1"/>
  <c r="R74" i="1"/>
  <c r="O75" i="1"/>
  <c r="P75" i="1"/>
  <c r="Q75" i="1"/>
  <c r="S75" i="1" s="1"/>
  <c r="R75" i="1"/>
  <c r="O76" i="1"/>
  <c r="P76" i="1"/>
  <c r="Q76" i="1"/>
  <c r="S76" i="1" s="1"/>
  <c r="R76" i="1"/>
  <c r="O77" i="1"/>
  <c r="P77" i="1"/>
  <c r="Q77" i="1"/>
  <c r="S77" i="1" s="1"/>
  <c r="R77" i="1"/>
  <c r="O78" i="1"/>
  <c r="P78" i="1"/>
  <c r="Q78" i="1"/>
  <c r="S78" i="1" s="1"/>
  <c r="R78" i="1"/>
  <c r="O79" i="1"/>
  <c r="P79" i="1"/>
  <c r="Q79" i="1"/>
  <c r="S79" i="1" s="1"/>
  <c r="R79" i="1"/>
  <c r="O80" i="1"/>
  <c r="P80" i="1"/>
  <c r="Q80" i="1"/>
  <c r="S80" i="1" s="1"/>
  <c r="R80" i="1"/>
  <c r="O81" i="1"/>
  <c r="P81" i="1"/>
  <c r="Q81" i="1"/>
  <c r="S81" i="1" s="1"/>
  <c r="R81" i="1"/>
  <c r="O82" i="1"/>
  <c r="P82" i="1"/>
  <c r="Q82" i="1"/>
  <c r="S82" i="1" s="1"/>
  <c r="R82" i="1"/>
  <c r="O83" i="1"/>
  <c r="P83" i="1"/>
  <c r="Q83" i="1"/>
  <c r="S83" i="1" s="1"/>
  <c r="R83" i="1"/>
  <c r="O774" i="1"/>
  <c r="P774" i="1"/>
  <c r="Q774" i="1"/>
  <c r="S774" i="1" s="1"/>
  <c r="R774" i="1"/>
  <c r="O775" i="1"/>
  <c r="P775" i="1"/>
  <c r="Q775" i="1"/>
  <c r="S775" i="1" s="1"/>
  <c r="R775" i="1"/>
  <c r="O776" i="1"/>
  <c r="P776" i="1"/>
  <c r="Q776" i="1"/>
  <c r="S776" i="1" s="1"/>
  <c r="R776" i="1"/>
  <c r="O777" i="1"/>
  <c r="P777" i="1"/>
  <c r="Q777" i="1"/>
  <c r="S777" i="1" s="1"/>
  <c r="R777" i="1"/>
  <c r="O778" i="1"/>
  <c r="P778" i="1"/>
  <c r="Q778" i="1"/>
  <c r="S778" i="1" s="1"/>
  <c r="R778" i="1"/>
  <c r="O779" i="1"/>
  <c r="P779" i="1"/>
  <c r="Q779" i="1"/>
  <c r="S779" i="1" s="1"/>
  <c r="R779" i="1"/>
  <c r="O780" i="1"/>
  <c r="P780" i="1"/>
  <c r="Q780" i="1"/>
  <c r="S780" i="1" s="1"/>
  <c r="T780" i="1" s="1"/>
  <c r="R780" i="1"/>
  <c r="O781" i="1"/>
  <c r="P781" i="1"/>
  <c r="Q781" i="1"/>
  <c r="S781" i="1" s="1"/>
  <c r="T781" i="1" s="1"/>
  <c r="R781" i="1"/>
  <c r="O782" i="1"/>
  <c r="P782" i="1"/>
  <c r="Q782" i="1"/>
  <c r="S782" i="1" s="1"/>
  <c r="T782" i="1" s="1"/>
  <c r="R782" i="1"/>
  <c r="O783" i="1"/>
  <c r="P783" i="1"/>
  <c r="Q783" i="1"/>
  <c r="S783" i="1" s="1"/>
  <c r="R783" i="1"/>
  <c r="O784" i="1"/>
  <c r="P784" i="1"/>
  <c r="Q784" i="1"/>
  <c r="S784" i="1" s="1"/>
  <c r="R784" i="1"/>
  <c r="O785" i="1"/>
  <c r="P785" i="1"/>
  <c r="Q785" i="1"/>
  <c r="S785" i="1" s="1"/>
  <c r="R785" i="1"/>
  <c r="O786" i="1"/>
  <c r="P786" i="1"/>
  <c r="Q786" i="1"/>
  <c r="S786" i="1" s="1"/>
  <c r="R786" i="1"/>
  <c r="O787" i="1"/>
  <c r="P787" i="1"/>
  <c r="Q787" i="1"/>
  <c r="S787" i="1" s="1"/>
  <c r="R787" i="1"/>
  <c r="O788" i="1"/>
  <c r="P788" i="1"/>
  <c r="Q788" i="1"/>
  <c r="S788" i="1" s="1"/>
  <c r="R788" i="1"/>
  <c r="O789" i="1"/>
  <c r="P789" i="1"/>
  <c r="Q789" i="1"/>
  <c r="S789" i="1" s="1"/>
  <c r="R789" i="1"/>
  <c r="O790" i="1"/>
  <c r="P790" i="1"/>
  <c r="Q790" i="1"/>
  <c r="S790" i="1" s="1"/>
  <c r="R790" i="1"/>
  <c r="O791" i="1"/>
  <c r="P791" i="1"/>
  <c r="Q791" i="1"/>
  <c r="S791" i="1" s="1"/>
  <c r="R791" i="1"/>
  <c r="O792" i="1"/>
  <c r="P792" i="1"/>
  <c r="Q792" i="1"/>
  <c r="S792" i="1" s="1"/>
  <c r="R792" i="1"/>
  <c r="O793" i="1"/>
  <c r="P793" i="1"/>
  <c r="Q793" i="1"/>
  <c r="S793" i="1" s="1"/>
  <c r="R793" i="1"/>
  <c r="O301" i="1"/>
  <c r="P301" i="1"/>
  <c r="Q301" i="1"/>
  <c r="S301" i="1" s="1"/>
  <c r="R301" i="1"/>
  <c r="O302" i="1"/>
  <c r="P302" i="1"/>
  <c r="Q302" i="1"/>
  <c r="S302" i="1" s="1"/>
  <c r="R302" i="1"/>
  <c r="O303" i="1"/>
  <c r="P303" i="1"/>
  <c r="Q303" i="1"/>
  <c r="S303" i="1" s="1"/>
  <c r="R303" i="1"/>
  <c r="O304" i="1"/>
  <c r="P304" i="1"/>
  <c r="Q304" i="1"/>
  <c r="S304" i="1" s="1"/>
  <c r="R304" i="1"/>
  <c r="O305" i="1"/>
  <c r="P305" i="1"/>
  <c r="Q305" i="1"/>
  <c r="S305" i="1" s="1"/>
  <c r="R305" i="1"/>
  <c r="O306" i="1"/>
  <c r="P306" i="1"/>
  <c r="Q306" i="1"/>
  <c r="S306" i="1" s="1"/>
  <c r="R306" i="1"/>
  <c r="O307" i="1"/>
  <c r="P307" i="1"/>
  <c r="Q307" i="1"/>
  <c r="S307" i="1" s="1"/>
  <c r="R307" i="1"/>
  <c r="O308" i="1"/>
  <c r="P308" i="1"/>
  <c r="Q308" i="1"/>
  <c r="S308" i="1" s="1"/>
  <c r="R308" i="1"/>
  <c r="O309" i="1"/>
  <c r="P309" i="1"/>
  <c r="Q309" i="1"/>
  <c r="S309" i="1" s="1"/>
  <c r="R309" i="1"/>
  <c r="O310" i="1"/>
  <c r="P310" i="1"/>
  <c r="Q310" i="1"/>
  <c r="S310" i="1" s="1"/>
  <c r="R310" i="1"/>
  <c r="O311" i="1"/>
  <c r="P311" i="1"/>
  <c r="Q311" i="1"/>
  <c r="S311" i="1" s="1"/>
  <c r="R311" i="1"/>
  <c r="O312" i="1"/>
  <c r="P312" i="1"/>
  <c r="Q312" i="1"/>
  <c r="S312" i="1" s="1"/>
  <c r="R312" i="1"/>
  <c r="O313" i="1"/>
  <c r="P313" i="1"/>
  <c r="Q313" i="1"/>
  <c r="S313" i="1" s="1"/>
  <c r="R313" i="1"/>
  <c r="O314" i="1"/>
  <c r="P314" i="1"/>
  <c r="Q314" i="1"/>
  <c r="S314" i="1" s="1"/>
  <c r="R314" i="1"/>
  <c r="O315" i="1"/>
  <c r="P315" i="1"/>
  <c r="Q315" i="1"/>
  <c r="S315" i="1" s="1"/>
  <c r="R315" i="1"/>
  <c r="O316" i="1"/>
  <c r="P316" i="1"/>
  <c r="Q316" i="1"/>
  <c r="S316" i="1" s="1"/>
  <c r="R316" i="1"/>
  <c r="O317" i="1"/>
  <c r="P317" i="1"/>
  <c r="Q317" i="1"/>
  <c r="S317" i="1" s="1"/>
  <c r="R317" i="1"/>
  <c r="O318" i="1"/>
  <c r="P318" i="1"/>
  <c r="Q318" i="1"/>
  <c r="S318" i="1" s="1"/>
  <c r="R318" i="1"/>
  <c r="O319" i="1"/>
  <c r="P319" i="1"/>
  <c r="Q319" i="1"/>
  <c r="S319" i="1" s="1"/>
  <c r="R319" i="1"/>
  <c r="O320" i="1"/>
  <c r="P320" i="1"/>
  <c r="Q320" i="1"/>
  <c r="S320" i="1" s="1"/>
  <c r="R320" i="1"/>
  <c r="O321" i="1"/>
  <c r="P321" i="1"/>
  <c r="Q321" i="1"/>
  <c r="S321" i="1" s="1"/>
  <c r="R321" i="1"/>
  <c r="O322" i="1"/>
  <c r="P322" i="1"/>
  <c r="Q322" i="1"/>
  <c r="S322" i="1" s="1"/>
  <c r="R322" i="1"/>
  <c r="O323" i="1"/>
  <c r="P323" i="1"/>
  <c r="Q323" i="1"/>
  <c r="S323" i="1" s="1"/>
  <c r="R323" i="1"/>
  <c r="O324" i="1"/>
  <c r="P324" i="1"/>
  <c r="Q324" i="1"/>
  <c r="S324" i="1" s="1"/>
  <c r="R324" i="1"/>
  <c r="O325" i="1"/>
  <c r="P325" i="1"/>
  <c r="Q325" i="1"/>
  <c r="S325" i="1" s="1"/>
  <c r="R325" i="1"/>
  <c r="O326" i="1"/>
  <c r="P326" i="1"/>
  <c r="Q326" i="1"/>
  <c r="S326" i="1" s="1"/>
  <c r="R326" i="1"/>
  <c r="O327" i="1"/>
  <c r="P327" i="1"/>
  <c r="Q327" i="1"/>
  <c r="S327" i="1" s="1"/>
  <c r="R327" i="1"/>
  <c r="O328" i="1"/>
  <c r="P328" i="1"/>
  <c r="Q328" i="1"/>
  <c r="S328" i="1" s="1"/>
  <c r="R328" i="1"/>
  <c r="O329" i="1"/>
  <c r="P329" i="1"/>
  <c r="Q329" i="1"/>
  <c r="S329" i="1" s="1"/>
  <c r="R329" i="1"/>
  <c r="O330" i="1"/>
  <c r="P330" i="1"/>
  <c r="Q330" i="1"/>
  <c r="S330" i="1" s="1"/>
  <c r="R330" i="1"/>
  <c r="O331" i="1"/>
  <c r="P331" i="1"/>
  <c r="Q331" i="1"/>
  <c r="S331" i="1" s="1"/>
  <c r="R331" i="1"/>
  <c r="O332" i="1"/>
  <c r="P332" i="1"/>
  <c r="Q332" i="1"/>
  <c r="S332" i="1" s="1"/>
  <c r="R332" i="1"/>
  <c r="O333" i="1"/>
  <c r="P333" i="1"/>
  <c r="Q333" i="1"/>
  <c r="S333" i="1" s="1"/>
  <c r="R333" i="1"/>
  <c r="O334" i="1"/>
  <c r="P334" i="1"/>
  <c r="Q334" i="1"/>
  <c r="S334" i="1" s="1"/>
  <c r="R334" i="1"/>
  <c r="O335" i="1"/>
  <c r="P335" i="1"/>
  <c r="Q335" i="1"/>
  <c r="S335" i="1" s="1"/>
  <c r="R335" i="1"/>
  <c r="O336" i="1"/>
  <c r="P336" i="1"/>
  <c r="Q336" i="1"/>
  <c r="S336" i="1" s="1"/>
  <c r="R336" i="1"/>
  <c r="O337" i="1"/>
  <c r="P337" i="1"/>
  <c r="Q337" i="1"/>
  <c r="S337" i="1" s="1"/>
  <c r="R337" i="1"/>
  <c r="O338" i="1"/>
  <c r="P338" i="1"/>
  <c r="Q338" i="1"/>
  <c r="S338" i="1" s="1"/>
  <c r="R338" i="1"/>
  <c r="O339" i="1"/>
  <c r="P339" i="1"/>
  <c r="Q339" i="1"/>
  <c r="S339" i="1" s="1"/>
  <c r="R339" i="1"/>
  <c r="O340" i="1"/>
  <c r="P340" i="1"/>
  <c r="Q340" i="1"/>
  <c r="S340" i="1" s="1"/>
  <c r="R340" i="1"/>
  <c r="O341" i="1"/>
  <c r="P341" i="1"/>
  <c r="Q341" i="1"/>
  <c r="S341" i="1" s="1"/>
  <c r="R341" i="1"/>
  <c r="O342" i="1"/>
  <c r="P342" i="1"/>
  <c r="Q342" i="1"/>
  <c r="S342" i="1" s="1"/>
  <c r="R342" i="1"/>
  <c r="O343" i="1"/>
  <c r="P343" i="1"/>
  <c r="Q343" i="1"/>
  <c r="S343" i="1" s="1"/>
  <c r="R343" i="1"/>
  <c r="O344" i="1"/>
  <c r="P344" i="1"/>
  <c r="Q344" i="1"/>
  <c r="S344" i="1" s="1"/>
  <c r="R344" i="1"/>
  <c r="O345" i="1"/>
  <c r="P345" i="1"/>
  <c r="Q345" i="1"/>
  <c r="S345" i="1" s="1"/>
  <c r="R345" i="1"/>
  <c r="O346" i="1"/>
  <c r="P346" i="1"/>
  <c r="Q346" i="1"/>
  <c r="S346" i="1" s="1"/>
  <c r="R346" i="1"/>
  <c r="O347" i="1"/>
  <c r="P347" i="1"/>
  <c r="Q347" i="1"/>
  <c r="S347" i="1" s="1"/>
  <c r="R347" i="1"/>
  <c r="O348" i="1"/>
  <c r="P348" i="1"/>
  <c r="Q348" i="1"/>
  <c r="S348" i="1" s="1"/>
  <c r="R348" i="1"/>
  <c r="O349" i="1"/>
  <c r="P349" i="1"/>
  <c r="Q349" i="1"/>
  <c r="S349" i="1" s="1"/>
  <c r="R349" i="1"/>
  <c r="O350" i="1"/>
  <c r="P350" i="1"/>
  <c r="Q350" i="1"/>
  <c r="S350" i="1" s="1"/>
  <c r="R350" i="1"/>
  <c r="O351" i="1"/>
  <c r="P351" i="1"/>
  <c r="Q351" i="1"/>
  <c r="S351" i="1" s="1"/>
  <c r="R351" i="1"/>
  <c r="O352" i="1"/>
  <c r="P352" i="1"/>
  <c r="Q352" i="1"/>
  <c r="S352" i="1" s="1"/>
  <c r="R352" i="1"/>
  <c r="O353" i="1"/>
  <c r="P353" i="1"/>
  <c r="Q353" i="1"/>
  <c r="S353" i="1" s="1"/>
  <c r="R353" i="1"/>
  <c r="O354" i="1"/>
  <c r="P354" i="1"/>
  <c r="Q354" i="1"/>
  <c r="S354" i="1" s="1"/>
  <c r="R354" i="1"/>
  <c r="O355" i="1"/>
  <c r="P355" i="1"/>
  <c r="Q355" i="1"/>
  <c r="S355" i="1" s="1"/>
  <c r="R355" i="1"/>
  <c r="O356" i="1"/>
  <c r="P356" i="1"/>
  <c r="Q356" i="1"/>
  <c r="S356" i="1" s="1"/>
  <c r="R356" i="1"/>
  <c r="O357" i="1"/>
  <c r="P357" i="1"/>
  <c r="Q357" i="1"/>
  <c r="S357" i="1" s="1"/>
  <c r="R357" i="1"/>
  <c r="O358" i="1"/>
  <c r="P358" i="1"/>
  <c r="Q358" i="1"/>
  <c r="S358" i="1" s="1"/>
  <c r="R358" i="1"/>
  <c r="O359" i="1"/>
  <c r="P359" i="1"/>
  <c r="Q359" i="1"/>
  <c r="S359" i="1" s="1"/>
  <c r="R359" i="1"/>
  <c r="O360" i="1"/>
  <c r="P360" i="1"/>
  <c r="Q360" i="1"/>
  <c r="S360" i="1" s="1"/>
  <c r="R360" i="1"/>
  <c r="O361" i="1"/>
  <c r="P361" i="1"/>
  <c r="Q361" i="1"/>
  <c r="S361" i="1" s="1"/>
  <c r="R361" i="1"/>
  <c r="O362" i="1"/>
  <c r="P362" i="1"/>
  <c r="Q362" i="1"/>
  <c r="S362" i="1" s="1"/>
  <c r="R362" i="1"/>
  <c r="O363" i="1"/>
  <c r="P363" i="1"/>
  <c r="Q363" i="1"/>
  <c r="S363" i="1" s="1"/>
  <c r="R363" i="1"/>
  <c r="O364" i="1"/>
  <c r="P364" i="1"/>
  <c r="Q364" i="1"/>
  <c r="S364" i="1" s="1"/>
  <c r="R364" i="1"/>
  <c r="O365" i="1"/>
  <c r="P365" i="1"/>
  <c r="Q365" i="1"/>
  <c r="S365" i="1" s="1"/>
  <c r="R365" i="1"/>
  <c r="O366" i="1"/>
  <c r="P366" i="1"/>
  <c r="Q366" i="1"/>
  <c r="S366" i="1" s="1"/>
  <c r="R366" i="1"/>
  <c r="O367" i="1"/>
  <c r="P367" i="1"/>
  <c r="Q367" i="1"/>
  <c r="S367" i="1" s="1"/>
  <c r="R367" i="1"/>
  <c r="O368" i="1"/>
  <c r="P368" i="1"/>
  <c r="Q368" i="1"/>
  <c r="S368" i="1" s="1"/>
  <c r="R368" i="1"/>
  <c r="O369" i="1"/>
  <c r="P369" i="1"/>
  <c r="Q369" i="1"/>
  <c r="S369" i="1" s="1"/>
  <c r="R369" i="1"/>
  <c r="O370" i="1"/>
  <c r="P370" i="1"/>
  <c r="Q370" i="1"/>
  <c r="S370" i="1" s="1"/>
  <c r="R370" i="1"/>
  <c r="O371" i="1"/>
  <c r="P371" i="1"/>
  <c r="Q371" i="1"/>
  <c r="S371" i="1" s="1"/>
  <c r="R371" i="1"/>
  <c r="O372" i="1"/>
  <c r="P372" i="1"/>
  <c r="Q372" i="1"/>
  <c r="S372" i="1" s="1"/>
  <c r="R372" i="1"/>
  <c r="O373" i="1"/>
  <c r="P373" i="1"/>
  <c r="Q373" i="1"/>
  <c r="S373" i="1" s="1"/>
  <c r="R373" i="1"/>
  <c r="O374" i="1"/>
  <c r="P374" i="1"/>
  <c r="Q374" i="1"/>
  <c r="S374" i="1" s="1"/>
  <c r="R374" i="1"/>
  <c r="O375" i="1"/>
  <c r="P375" i="1"/>
  <c r="Q375" i="1"/>
  <c r="S375" i="1" s="1"/>
  <c r="R375" i="1"/>
  <c r="O376" i="1"/>
  <c r="P376" i="1"/>
  <c r="Q376" i="1"/>
  <c r="S376" i="1" s="1"/>
  <c r="R376" i="1"/>
  <c r="O377" i="1"/>
  <c r="P377" i="1"/>
  <c r="Q377" i="1"/>
  <c r="S377" i="1" s="1"/>
  <c r="R377" i="1"/>
  <c r="O378" i="1"/>
  <c r="P378" i="1"/>
  <c r="Q378" i="1"/>
  <c r="S378" i="1" s="1"/>
  <c r="R378" i="1"/>
  <c r="O379" i="1"/>
  <c r="P379" i="1"/>
  <c r="Q379" i="1"/>
  <c r="S379" i="1" s="1"/>
  <c r="R379" i="1"/>
  <c r="O380" i="1"/>
  <c r="P380" i="1"/>
  <c r="Q380" i="1"/>
  <c r="S380" i="1" s="1"/>
  <c r="R380" i="1"/>
  <c r="O381" i="1"/>
  <c r="P381" i="1"/>
  <c r="Q381" i="1"/>
  <c r="S381" i="1" s="1"/>
  <c r="R381" i="1"/>
  <c r="O382" i="1"/>
  <c r="P382" i="1"/>
  <c r="Q382" i="1"/>
  <c r="S382" i="1" s="1"/>
  <c r="R382" i="1"/>
  <c r="O383" i="1"/>
  <c r="P383" i="1"/>
  <c r="Q383" i="1"/>
  <c r="S383" i="1" s="1"/>
  <c r="R383" i="1"/>
  <c r="O384" i="1"/>
  <c r="P384" i="1"/>
  <c r="Q384" i="1"/>
  <c r="S384" i="1" s="1"/>
  <c r="R384" i="1"/>
  <c r="O385" i="1"/>
  <c r="P385" i="1"/>
  <c r="Q385" i="1"/>
  <c r="S385" i="1" s="1"/>
  <c r="R385" i="1"/>
  <c r="O386" i="1"/>
  <c r="P386" i="1"/>
  <c r="Q386" i="1"/>
  <c r="S386" i="1" s="1"/>
  <c r="R386" i="1"/>
  <c r="O387" i="1"/>
  <c r="P387" i="1"/>
  <c r="Q387" i="1"/>
  <c r="S387" i="1" s="1"/>
  <c r="R387" i="1"/>
  <c r="O664" i="1"/>
  <c r="P664" i="1"/>
  <c r="Q664" i="1"/>
  <c r="S664" i="1" s="1"/>
  <c r="R664" i="1"/>
  <c r="O394" i="1"/>
  <c r="P394" i="1"/>
  <c r="R394" i="1"/>
</calcChain>
</file>

<file path=xl/sharedStrings.xml><?xml version="1.0" encoding="utf-8"?>
<sst xmlns="http://schemas.openxmlformats.org/spreadsheetml/2006/main" count="5056" uniqueCount="3496">
  <si>
    <t>Lead Sponsor</t>
  </si>
  <si>
    <t>Cosponsor</t>
  </si>
  <si>
    <t>To extend the temporary suspension of duty on certain ski boots, cross country ski footwear, and snowboard boots.</t>
  </si>
  <si>
    <t>To extend the temporary suspension of duty on fine animal hair of Kashmir (cashmere) goats, processed beyond the degreased or carbonized condition.</t>
  </si>
  <si>
    <t>A bill to extend and modify the temporary reduction of duty on 4-methoxy-2-methyldiphenylamine.</t>
  </si>
  <si>
    <t>A bill to reduce temporarily the duty on certain direct injection fuel injectors.</t>
  </si>
  <si>
    <t>A bill to reduce temporarily the duty on certain hybrid electric vehicle inverters.</t>
  </si>
  <si>
    <t>A bill to suspend temporarily the duty on stator/rotor parts.</t>
  </si>
  <si>
    <t>A bill to suspend temporarily the duty on certain power electronic boxes and static converter composite units.</t>
  </si>
  <si>
    <t>A bill to suspend temporarily the duty on certain motor generator units.</t>
  </si>
  <si>
    <t>A bill to reduce temporarily the duty on lithium ion electrical storage batteries.</t>
  </si>
  <si>
    <t>A bill to reduce temporarily the duty on certain high pressure fuel pumps.</t>
  </si>
  <si>
    <t>A bill to extend the temporary suspension of duty on 4'-methoxy-2,2',4-trimethyl diphenylamine.</t>
  </si>
  <si>
    <t>A bill to suspend temporarily the duty on certain clock movements.</t>
  </si>
  <si>
    <t>A bill to suspend temporarily the duty on chime melody rod assemblies.</t>
  </si>
  <si>
    <t>A bill to suspend temporarily the duty on cyclopentylpropionyl chloride.</t>
  </si>
  <si>
    <t>A bill to suspend temporarily the duty on 3-Phthalimidopropionaldehyde</t>
  </si>
  <si>
    <t>A bill to suspend temporarily the duty on cinnamic acid.</t>
  </si>
  <si>
    <t>A bill to suspend temporarily the duty on benzylimidazole phenyl ethanol.</t>
  </si>
  <si>
    <t>A bill to extend and modify the temporary reduction of duty on Oxadiazon.</t>
  </si>
  <si>
    <t>A bill to extend and modify the temporary reduction of duty on (3-acetoxy-3-cyanopropyl)methylphosphinic acid, butyl ester.</t>
  </si>
  <si>
    <t>A bill to reduce temporarily the duty of Glufosinate-ammonium.</t>
  </si>
  <si>
    <t>A bill to reduce temporarily the duty on certain pasta tools.</t>
  </si>
  <si>
    <t>A bill to reduce temporarily the duty on certain food processors.</t>
  </si>
  <si>
    <t>A bill to suspend temporarily the duty on certain food choppers.</t>
  </si>
  <si>
    <t>A bill to reduce temporarily the duty on certain coffee makers.</t>
  </si>
  <si>
    <t>A bill to suspend temporarily the duty on certain toasters.</t>
  </si>
  <si>
    <t>A bill to suspend temporarily the duty on certain handheld food blenders.</t>
  </si>
  <si>
    <t>A bill to suspend temporarily the duty on vacuum-grade ferroniobium or ferrocolombium.</t>
  </si>
  <si>
    <t>A bill to reduce temporarily the duty on manganese flake containing at least 99.5 percent by weight of manganese.</t>
  </si>
  <si>
    <t>A bill to reduce temporarily the duty on ferroniobium.</t>
  </si>
  <si>
    <t>A bill to suspend temporarily the duty on mixtures containing imidacloprid and thiodicarb.</t>
  </si>
  <si>
    <t>A bill to suspend temporarily the duty on mixtures containing methyl 4-({[(3-methoxy-4-methyl-5-oxo-4,5-dihydro-1H-1,2,4-triazol-1-yl)carbonyl]-amino}sulfonyl)-5-methylthiophene-3-carboxylate, isoxaflutole, and cyprosulfamide.</t>
  </si>
  <si>
    <t>A bill to modify and extend the temporary reduction of duty on mixtures of imidacloprid with application adjuvants.</t>
  </si>
  <si>
    <t>A bill to reduce temporarily the duty on mixtures containing Imidacloprid and cyfluthrin or its B-cyfluthrin isomer.</t>
  </si>
  <si>
    <t>A bill to suspend temporarily the duty on Imidacloprid.</t>
  </si>
  <si>
    <t>A bill to reduce temporarily the duty on Penflufen.</t>
  </si>
  <si>
    <t>A bill to extend the temporary suspension of duty on bitolylene diisocyanate.</t>
  </si>
  <si>
    <t>A bill to suspend temporarily the duty on white pepper extracted oleoresin.</t>
  </si>
  <si>
    <t>A bill to suspend temporarily the duty on black pepper extracted oleoresin.</t>
  </si>
  <si>
    <t>A bill to suspend temporarily the duty on sports footwear for persons other than men or women, valued at $12/pair or higher, other than ski-boots, cross-country ski footwear and snowboard boots.</t>
  </si>
  <si>
    <t>A bill to suspend temporarily the duty on sports footwear for men (other than ski-boots, cross-country ski footwear and snowboard boots), valued $12/pair or higher, with spikes.</t>
  </si>
  <si>
    <t>A bill to suspend temporarily the duty on sports footwear for women (other than ski-boots, cross-country ski footwear, snowboard boots and golf shoes), with spikes.</t>
  </si>
  <si>
    <t>A bill to suspend temporarily the duty on sports footwear for men (other than ski-boots, cross-country ski footwear, snowboard boots and golf shoes), with spikes.</t>
  </si>
  <si>
    <t>A bill to suspend temporarily the duty on thermoplastic biodegradable polymer blend.</t>
  </si>
  <si>
    <t>A bill to suspend temporarily the duty on lenses for digital cameras with a focal length 55 mm or more but not over 300 mm.</t>
  </si>
  <si>
    <t>A bill to suspend temporarily the duty on lightweight digital camera lenses measuring approximately 10 mm or more.</t>
  </si>
  <si>
    <t>A bill to suspend temporarily the duty on lightweight digital camera lenses measuring approximately 70mm or more.</t>
  </si>
  <si>
    <t>A bill to suspend temporarily the duty on lightweight digital camera lenses measuring approximately 55 mm or more.</t>
  </si>
  <si>
    <t>A bill to extend the temporary suspension of duty on certain digital camera lenses not exceeding 765.5 grams in weight.</t>
  </si>
  <si>
    <t>A bill to extend temporary suspension of duty on certain plastic lamp-holder housings.</t>
  </si>
  <si>
    <t>A bill to extend the temporary suspension of duty on certain porcelain lamp-holder housings.</t>
  </si>
  <si>
    <t>A bill to extend the temporary suspension of duty on certain aluminum lamp-holder housings.</t>
  </si>
  <si>
    <t>A bill to extend the temporary suspension of duty on certain brass lamp-holder housings.</t>
  </si>
  <si>
    <t>A bill to suspend temporarily the duty on certain occupancy sensors.</t>
  </si>
  <si>
    <t>A bill to suspend temporarily the duty on certain electrical connectors.</t>
  </si>
  <si>
    <t>A bill to suspend temporarily the duty on certain time switches.</t>
  </si>
  <si>
    <t>A bill to suspend temporarily the duty on certain surge protectors.</t>
  </si>
  <si>
    <t>A bill to suspend temporarily the duty on certain tamper resistant ground fault circuit interrupters.</t>
  </si>
  <si>
    <t>A bill to suspend temporarily the duty on certain adjustable metal lighting fixtures.</t>
  </si>
  <si>
    <t>A bill to suspend temporarily the duty on nightlights of plastic.</t>
  </si>
  <si>
    <t>A bill to extend the temporary suspension of duty on mixtures containing n-butyl-1,2-benzisothiazolin-3-one, 1-hydroxypyridine-2-thione, zinc salt, and application adjuvants.</t>
  </si>
  <si>
    <t>A bill to extend the temporary suspension of duty on mixtures containing n-butyl-1,2-benzisothiazolin-3-one and application adjuvants.</t>
  </si>
  <si>
    <t>A bill to suspend temporarily the duty on p-toluenesulfonamide.</t>
  </si>
  <si>
    <t>A bill to renew and modify the temporary reduction of duty on certain low expansion laboratory glassware.</t>
  </si>
  <si>
    <t>A bill to renew and modify the temporary suspension of duty on certain low expansion stoppers, lids, and other closures.</t>
  </si>
  <si>
    <t>A bill to suspend temporarily the duty on gallium unwrought.</t>
  </si>
  <si>
    <t>A bill to suspend temporarily the duty on germanium oxides.</t>
  </si>
  <si>
    <t>A bill to suspend temporarily the duty on germanium unwrought.</t>
  </si>
  <si>
    <t>A bill to suspend temporarily the duty on anatase titanium dioxide.</t>
  </si>
  <si>
    <t>A bill to extend the temporary suspension of duty on sodium hypophosphite monohydrate.</t>
  </si>
  <si>
    <t>A bill to suspend temporarily the duty on imitation jewelry necklaces or bracelets, valued $10 each or higher.</t>
  </si>
  <si>
    <t>A bill to suspend temporarily the duty on imitation jewelry earrings.</t>
  </si>
  <si>
    <t>A bill to suspend temporarily the duty on necklaces or bracelets, other than necklaces or bracelets containing jadeites or rubies, valued $10 each or higher.</t>
  </si>
  <si>
    <t>A bill to suspend temporarily the duty on women's belts of leather or composition leather, each valued $7.00 or higher.</t>
  </si>
  <si>
    <t>A bill to suspend temporarily the duty on footwear other than house slippers, for women, valued $9.00/pair or higher.</t>
  </si>
  <si>
    <t>A bill to suspend temporarily the duty on nonenumerated footwear with textile uppers for women, other than house slippers, valued $13/pair or higher.</t>
  </si>
  <si>
    <t>A bill to suspend temporarily the duty on nonenumerated footwear for women, valued $25/pair or higher.</t>
  </si>
  <si>
    <t>A bill to suspend temporarily the duty on footwear for women (other than house slippers, tennis shoes, basketball shoes, gym shoes, training shoes and the like and other than work footwear), valued $15/pair or higher.</t>
  </si>
  <si>
    <t>A bill to suspend temporarily the duty on leather footwear for women with uppers other than of pigskin (other than house slippers, work footwear, tennis shoes, basketball shoes and the like), valued $20/pair or higher.</t>
  </si>
  <si>
    <t>A bill to suspend temporarily the duty on leather footwear for women with uppers other than of pigskin, valued $35/pair or higher.</t>
  </si>
  <si>
    <t>A bill to suspend temporarily the duty on sodium ferrocyanide.</t>
  </si>
  <si>
    <t>A bill to suspend temporarily the duty on 12-hydroxystearic acid.</t>
  </si>
  <si>
    <t>A bill to suspend temporarily the duty on thiourea dioxide.</t>
  </si>
  <si>
    <t>A bill to renew the temporary suspension of duty on N-propyl gallate.</t>
  </si>
  <si>
    <t>A bill to renew the temporary suspension of duty on potassium sorbate.</t>
  </si>
  <si>
    <t>A bill to extend the temporary suspension of duty on sorbic acid.</t>
  </si>
  <si>
    <t>A bill to extend the temporary suspension of duty on cyanuric chloride.</t>
  </si>
  <si>
    <t>A bill to extend the temporary suspension of duty on C12-18 alkenes, polymers (TPX) with 4-methyl-1-pentene.</t>
  </si>
  <si>
    <t>A bill to extend the temporary suspension of duty on magnesium aluminum hydroxide carbonate (synthetic hydrotalcite) and magnesium aluminum hydroxide carbonate (synthetic hydrotalcite) coated with stearic acid.</t>
  </si>
  <si>
    <t>A bill to extend the temporary suspension of duty on magnesium zinc aluminum hydroxide carbonate coated with stearic acid.</t>
  </si>
  <si>
    <t>A bill to extend the temporary suspension of duty on Helional.</t>
  </si>
  <si>
    <t>A bill to extend the temporary suspension of duty on cis-3-hexen-1-ol.</t>
  </si>
  <si>
    <t>A bill to extend the temporary reduction of duty on Acetamiprid, whether or not mixed with application adjuvants.</t>
  </si>
  <si>
    <t>A bill to extend the temporary suspension of duty on tebufenozide.</t>
  </si>
  <si>
    <t>A bill to suspend temporarily the duty on cyflufenamid.</t>
  </si>
  <si>
    <t>A bill to suspend temporarily the duty on instant print film for analog photography.</t>
  </si>
  <si>
    <t>A bill to suspend temporarily the duty on fireworks (Class 1.4G), other than display or special fireworks.</t>
  </si>
  <si>
    <t>A bill to suspend temporarily the duty on display or special fireworks (Class 1.3G).</t>
  </si>
  <si>
    <t>A bill to extend the temporary suspension of duty on Mixtures of N'-(3,4-dichloro-phenyl)-N,Ndimethylurea with acrylate rubber.</t>
  </si>
  <si>
    <t>A bill to suspend temporarily the duty on mixture of 1-(1,2,3,4,5,6,7,8-octahydro-2,3,8,8-tetramethyl-2-naphthalenyl)-ethan-1-one (and isomers).</t>
  </si>
  <si>
    <t>A bill to suspend temporarily the duty on certain warp knit open-work fabric.</t>
  </si>
  <si>
    <t>A bill to extend the temporary suspension of duty on 4,8-dicyclohexyl -6--2,10-dimethyl -12 H-dibenzo[d,g][1,3,2]-dioxaphosphocin).</t>
  </si>
  <si>
    <t>A bill to extend the temporary suspension of duty on o-Chloro-p-toluidine (3-chloro-4-methylaniline).</t>
  </si>
  <si>
    <t>A bill to suspend tempoarily the duty on 4-vinylbenzenesulfonic acid, lithium salt.</t>
  </si>
  <si>
    <t>A bill to extend the temporary suspension of duty on 1-octadecanaminium, N,N-dimethyl-N-octadecyl-,(Sp-4-2)-[29H,31H-phthalocyanine-2-sulfonato(3-)-kN29,kN30,kN31, kN32]cuprate(1-).</t>
  </si>
  <si>
    <t>A bill to suspend temporarily the duty on 4-vinylbenzenesulfonic acid, sodium salt hydrate.</t>
  </si>
  <si>
    <t>A bill to suspend temporarily the duty on 1,3-propanediaminium, N-[3- [[[dimethyl[3- [2-methyl-1- oxo-2- propenyl) amino] propyl] ammonio] acetyl]amino] propyl] -2- hydroxy- N,N,N',N',N'- pentamethyl-, trichloride, polymer with 2-propenamide.</t>
  </si>
  <si>
    <t>A bill to suspend temporarily the duty on p-toluidine.</t>
  </si>
  <si>
    <t>A bill to suspend temporarily the duty on certain plastic laminate sheets consisting of layers of polyethylene film, polyethylene coextrusion copolymer of low density polyethylene and ethylene acrylic acid, and aluminum foil.</t>
  </si>
  <si>
    <t>A bill to suspend temporarily the duty on Ethylene-Propylene polymer.</t>
  </si>
  <si>
    <t>A bill to suspend temporarily the duty on 2-cyclo-hexylidene-2-phenyl-acetonitrile.</t>
  </si>
  <si>
    <t>A bill to reduce temporarily the duty on frames and mountings for spectacles, goggles, or the like.</t>
  </si>
  <si>
    <t>A bill to extend the temporary suspension of duty on mixtures of caprolactam disulfide with an elastomer binder of ethylene-propylene-diene monomer and ethyl vinyl acetate, and dispersing agents.</t>
  </si>
  <si>
    <t>A bill to suspend temporarily the duty on 3-trifluoromethyl-4-nitrophenol.</t>
  </si>
  <si>
    <t>A bill to extend the temporary suspension of duty on Copper Phthalocyanine Green 7, Crude.</t>
  </si>
  <si>
    <t>A bill to suspend temporarily the duty on sodium thiocyanate.</t>
  </si>
  <si>
    <t>A bill to suspend temporarily the duty on 1,3,5-triazine-2,4,6-triamine, polymer with formaldehyde.</t>
  </si>
  <si>
    <t>A bill to renew the temporary suspension of duty on 2-oxepanone, polymer with aziridine and tetrahydro-2H-pyran-2-one, dodecanoate ester.</t>
  </si>
  <si>
    <t>A bill to suspend temporarily the duty on certain clearcoat lacquer.</t>
  </si>
  <si>
    <t>A bill to extend the temporary suspension of duty on mixtures of zinc dicyanato diamine with an elastomer binder of ethylene-propylene-diene monomer and ethyl vinyl acetate, and dispersing agents.</t>
  </si>
  <si>
    <t>A bill to suspend temporarily the duty on mixtures of polyethylene glycol, C16-C18 fatty acids, and C2-C6 aliphatic hydrocarbons</t>
  </si>
  <si>
    <t>A bill to extend the temporary suspension of duty on 4,4'-oxydiphthalic anhydride.</t>
  </si>
  <si>
    <t>A bill to suspend temporarily the duty on a mixture of alkali metal phenate, mineral oil, and p-Dodecylphenol.</t>
  </si>
  <si>
    <t>A bill to extend the temporary suspension of duty on 3-methyl-4-(2,6,6-trimethylcyclohex-2-enyl)but-3-en-2-one(Methylionone).</t>
  </si>
  <si>
    <t>A bill to extend the temporary suspension of duty on mixtures of (acetato) pentammine cobalt dinitrate with a polymeric or paraffinic carrier.</t>
  </si>
  <si>
    <t>A bill to suspend temporarily the duty on benzene, polypropene derivatives.</t>
  </si>
  <si>
    <t>A bill to extend the temporary suspension of duty on 1,3-Bis(4-aminophenoxy)benzene (RODA).</t>
  </si>
  <si>
    <t>A bill to suspend temporarily the duty on D-Galacto-D-mannan, 2-hydroxy-3-(trimethylammonio)propyl ether, chloride (83589-59-7), 1-Propanaminium, 2,3-dihydroxy-N,N,N-trimethyl-, chloride (34004-36-9) and water.</t>
  </si>
  <si>
    <t>A bill to extend the temporary suspension of duty on mixtures of benzenesulfonic acid, dodecyl-, with 2-aminoethanol and Poly (oxy-1,2-ethanediyl), a-[1-oxo-9- octadecenyl]- w-hydroxy-, (9Z).</t>
  </si>
  <si>
    <t>A bill to suspend temporarily the duty on D-Galacto-D-mannan.</t>
  </si>
  <si>
    <t>A bill to reduce temporarily the duty on parts of frames and mountings for spectacles, goggles, or the like.</t>
  </si>
  <si>
    <t>A bill to suspend temporarily the duty on carbonic dihydrazide.</t>
  </si>
  <si>
    <t>A bill to suspend temporarily the duty on programmable controllers certified by the importer as designed for use in agricultural and off-road construction vehicles to control vehicle accessories and auxiliary functions.</t>
  </si>
  <si>
    <t>A bill to suspend temporarily the duty on certain drive axles designed for use in off-road construction loaders and backhoes.</t>
  </si>
  <si>
    <t>A bill to reduce temporarily the duty on certain forged ring gear components and certain other parts of crankshafts and connecting rods.</t>
  </si>
  <si>
    <t>A bill to suspend temporarily the duty on Captan.</t>
  </si>
  <si>
    <t>A bill to suspend temporarily the duty on Fosamine.</t>
  </si>
  <si>
    <t>A bill to suspend temporarily the duty on orthotoluidine.</t>
  </si>
  <si>
    <t>A bill to suspend temporarily the duty on tertiobutyl catechol flakes and tertiobutyl catechol with 85% water or methanol.</t>
  </si>
  <si>
    <t>A bill to suspend temporarily the duty on aqueous mixtures of polyvinyl alcohol and polyvinyl pyrrolidone.</t>
  </si>
  <si>
    <t>A bill to reduce temporarily the duty on s-Metolachlor.</t>
  </si>
  <si>
    <t>A bill to extend the temporary suspension of duty on glyoxylic acid.</t>
  </si>
  <si>
    <t>A bill to extend the temporary suspension of duty on Mandipropamid.</t>
  </si>
  <si>
    <t>A bill to extend the temporary suspension of duty on onitrophenol.</t>
  </si>
  <si>
    <t>A bill to extend the temporary suspension of duty on 1-Chloro-2-propanone.</t>
  </si>
  <si>
    <t>A bill to extend the temporary suspension of duty on DEMBB.</t>
  </si>
  <si>
    <t>A bill to extend the temporary suspension of duty on Mesotrione.</t>
  </si>
  <si>
    <t>A bill to suspend temporarily the duty on triflic anhydride.</t>
  </si>
  <si>
    <t>A bill to suspend temporarily the duty on triflic acid.</t>
  </si>
  <si>
    <t>A bill to suspend temporarily the duty on para-methoxyphenol or hydroquinone monomethylether.</t>
  </si>
  <si>
    <t>A bill to reduce temporarily the duty on certain truck cabs.</t>
  </si>
  <si>
    <t>A bill to suspend temporarily the duty on certain compression-ignition internal combustion piston engines.</t>
  </si>
  <si>
    <t>A bill to suspend temporarily the duty on certain portable personal area mosquito repellants.</t>
  </si>
  <si>
    <t>A bill to suspend temporarily the duty on Laromer PE 55 F.</t>
  </si>
  <si>
    <t>A bill to suspend temporarily the duty on poly(urea/formaldehyde/isobutyraldehyde).</t>
  </si>
  <si>
    <t>A bill to suspend temporarily the duty on specially designed vehicles, not elsewhere specified or indicated.</t>
  </si>
  <si>
    <t>A bill to renew the temporary suspension of duty on calcium chloride phosphate phosphor activated by manganese and antimony.</t>
  </si>
  <si>
    <t>A bill to suspend temporarily the duty on drinking glasses valued not over $0.30.</t>
  </si>
  <si>
    <t>A bill to suspend temporarily the duty on formaldehyde, polymer with methylphenol, 2-hydroxy-3[(1-oxo-2-propenyl)oxy]propyl ether and formaldehyde, polymer with (chloromethyl) oxirane and methylphenol, 4-cyclohexene-1,2-dicarboxylate 2-propenoate.</t>
  </si>
  <si>
    <t>A bill to suspend temporarily the duty on 2-propenoic acid, reaction products with o-cresol-epichlorohydrin-formaldehyde polymer and 3a,4,7,7a-tetrahydro-1,3-isobenzofurandione.</t>
  </si>
  <si>
    <t>A bill to renew the temporary suspension of duty on lanthanum phosphate phosphor, activated by cerium and terbium.</t>
  </si>
  <si>
    <t>A bill to renew the temporary suspension of duty on yttrium oxide phosphor, activated by europium.</t>
  </si>
  <si>
    <t>A bill to suspend temporarily the duty on Solvent Yellow 160:1, Potomac.</t>
  </si>
  <si>
    <t>A bill to suspend temporarily the duty on Invisible Blue Dye.</t>
  </si>
  <si>
    <t>A bill to suspend temporarily the duty on Huron Yellow Dye.</t>
  </si>
  <si>
    <t>A bill to suspend temporarily the duty on Solvent Yellow 195.</t>
  </si>
  <si>
    <t>A bill to renew the temporary suspension of duty on strontium halophosphate doped with europium.</t>
  </si>
  <si>
    <t>A bill to suspend temporarily the duty on Reactive Red.</t>
  </si>
  <si>
    <t>A bill to amend the Harmonized Tariff Schedule of the United States to clarify the duty on sanitary towels and tampons, diapers and diaper liners for babies, and similar articles, of any material.</t>
  </si>
  <si>
    <t>A bill to renew the temporary suspension of duty on compound of barium magnesium aluminate phosphor, activated by europium or manganese.</t>
  </si>
  <si>
    <t>A bill to suspend temporarily the duty on Solvent Yellow 131, Fluorescent Yellow M, Mohawk.</t>
  </si>
  <si>
    <t>A bill to suspend temporarily the duty on Solvent Orange 115, Marigold Orange.</t>
  </si>
  <si>
    <t>A bill to suspend temporarily the duty on phosphorescent pigment.</t>
  </si>
  <si>
    <t>A bill to renew the temporary suspension of duty on Basic Violet 11:1.</t>
  </si>
  <si>
    <t>A bill to renew the temporary suspension of duty on Basic Violet 11.</t>
  </si>
  <si>
    <t>A bill to extend the temporary suspension of duty on certain parts and accessories of measuring or checking instruments.</t>
  </si>
  <si>
    <t>A bill to extend the temporary suspension of duty on certain subassemblies for measuring equipment for telecommunications.</t>
  </si>
  <si>
    <t>A bill to extend the temporary suspension of duty on oysters (other than smoked), prepared or preserved.</t>
  </si>
  <si>
    <t>A bill to extend the temporary suspension of duty on artichokes, prepared or preserved by vinegar or acetic acid.</t>
  </si>
  <si>
    <t>A bill to extend the temporary suspension of duty on artichokes, prepared or preserved otherwise than by vinegar or acetic acid, not frozen.</t>
  </si>
  <si>
    <t>A bill to suspend temporarily the duty on certain infant products.</t>
  </si>
  <si>
    <t>A bill to extend the temporary suspension of duty on certain bags for toys.</t>
  </si>
  <si>
    <t>A bill to extend the temporary suspension of duty on certain educational toys or devices.</t>
  </si>
  <si>
    <t>A bill to extend the temporary suspension of duty on certain cases or containers to be used for electronic drawing toys, electronic games, or educational toys.</t>
  </si>
  <si>
    <t>A bill to suspend temporarily the duty on certain protective cases of molded silicone for toys.</t>
  </si>
  <si>
    <t>A bill to suspend temporarily the duty on certain zippered cases of textile materials with textile straps for toys.</t>
  </si>
  <si>
    <t>A bill to suspend temporarily the duty on certain carrying cases of plastics with molded handles shaped to hold toys.</t>
  </si>
  <si>
    <t>A bill to suspend temporarily the duty on certain plastic stylus pens for use with toys.</t>
  </si>
  <si>
    <t>A bill to suspend temporarily the duty on certain headphones, AC adapters, and protective cases of molded silicone.</t>
  </si>
  <si>
    <t>A bill to suspend temporarily the duty on certain mechanics' work gloves.</t>
  </si>
  <si>
    <t>A bill to suspend temporarily the duty on certain wide-range high sensitivity zoom security cameras.</t>
  </si>
  <si>
    <t>A bill to extend and modify the temporary suspension of duty on metal halide lamps designed for use in video projectors.</t>
  </si>
  <si>
    <t>A bill to reduce the duty on golf club putter heads.</t>
  </si>
  <si>
    <t>A bill to suspend temporarily the duty on certain toric shaped polarized materials.</t>
  </si>
  <si>
    <t>A bill to suspend temporarily the duty on certain non-toric shaped polarized materials of 80mm or less diameter.</t>
  </si>
  <si>
    <t>A bill to suspend temporarily the duty on certain non-toric shaped polarized materials of more than 80mm diameter.</t>
  </si>
  <si>
    <t>A bill to suspend temporarily the duty on insulated food or beverage bags with outer surface of man made fiber, with removable inner liner of hard plastic, certified by the importer as containing over 40 percent by weight of recycled plastics, exceeding 300 mm in length.</t>
  </si>
  <si>
    <t>A bill to suspend temporarily the duty on insulated food or beverage bags with outer surface of man made fiber, with removable inner liner of hard plastic, certified by the importer as containing over 40 percent by weight of recycled plastics, not to exceed 300 mm in length.</t>
  </si>
  <si>
    <t>A bill to suspend temporarily the duty on certain plastic device book style covers.</t>
  </si>
  <si>
    <t>A bill to suspend temporarily the duty on certain textile device book style covers.</t>
  </si>
  <si>
    <t>A bill to suspend temporarily the duty on certain textile device covers and stands.</t>
  </si>
  <si>
    <t>A bill to suspend temporarily the duty on certain plastic device covers and stands.</t>
  </si>
  <si>
    <t>A bill to suspend temporarily the duty on floor coverings and mats, of over 30% recycled Polyethylene (PE) or Ethylene-Vinyl Acetate (EVA), of the kind used for temporary cushioning for children and adults.</t>
  </si>
  <si>
    <t>A bill to extend the temporary suspension of duty on Carbaryl.</t>
  </si>
  <si>
    <t>A bill to suspend temporarily the duty on 2-amino-5-cyano-N,3-dimethylbenzamide.</t>
  </si>
  <si>
    <t>A bill to suspend temporarily the duty on Picoxystrobin.</t>
  </si>
  <si>
    <t>A bill to suspend temporarily the duty on ultraviolet lamps filled with deuterium gas.</t>
  </si>
  <si>
    <t>A bill to suspend temporarily the duty on A5546 sulfonamide.</t>
  </si>
  <si>
    <t>A bill to extend the temporary duty on staple fibers of viscose rayon, not carded, combed, or otherwise processed for spinning.</t>
  </si>
  <si>
    <t>A bill to extend the suspension of duty on trifloxysulfuron-sodium.</t>
  </si>
  <si>
    <t>A bill to extend and modify the temporary reduction of duty on Thiamethoxam.</t>
  </si>
  <si>
    <t>A bill to extend the suspension of duty on phosphoric acid, tris (2-ethylhexyl) ester.</t>
  </si>
  <si>
    <t>A bill to renew the temporary suspension of duty on Triasulfuron.</t>
  </si>
  <si>
    <t>A bill to extend the temporary suspension of duty on benzene, 2,4-dichloro-1,3-dinitro-5-(trifluoromethyl).</t>
  </si>
  <si>
    <t>A bill to suspend temporarily the duty on dichloroacetyl chloride.</t>
  </si>
  <si>
    <t>A bill to suspend temporarily the duty on Fenpyroximate.</t>
  </si>
  <si>
    <t>A bill to suspend temporarily the duty on Pyraflufen-ethyl.</t>
  </si>
  <si>
    <t>A bill to extend temporarily the suspension of duty on Flutolanil.</t>
  </si>
  <si>
    <t>A bill to suspend temporarily the duty on Buprofezin</t>
  </si>
  <si>
    <t>A bill to suspend temporarily the duty on tolfenpyrad technical.</t>
  </si>
  <si>
    <t>A bill to extend and modify the temporary reduction of duty on cyan 854 inkjet printing ink.</t>
  </si>
  <si>
    <t>A bill to extend and modify the temporary reduction of duty on cyan 1 RO inkjet printing ink.</t>
  </si>
  <si>
    <t>A bill to extend and modify the temporary reduction of duty on black 661 inkjet printing ink.</t>
  </si>
  <si>
    <t>A bill to extend and modify the temporary reduction of duty on black 820 inkjet printing ink.</t>
  </si>
  <si>
    <t>A bill to extend the temporary suspension of duty on 1,3-benzenedicarbonitrile.</t>
  </si>
  <si>
    <t>A bill to extend the temporary suspension of duty on mixtures of difenoconazole and mefenoxam.</t>
  </si>
  <si>
    <t>A bill to suspend temporarily the duty on flubendiamide.</t>
  </si>
  <si>
    <t>A bill to suspend temporarily the duty on pyraflufen-ethyl.</t>
  </si>
  <si>
    <t>A bill to extend the temporary suspension of duty on Benzyl carbazate.</t>
  </si>
  <si>
    <t>A bill to extend the temporary suspension of duty on ethyl 2-(Isocyanatosulfonyl)benzoate.</t>
  </si>
  <si>
    <t>A bill to extend the temporary suspension of duty on Pyrithiobac-sodium.</t>
  </si>
  <si>
    <t>A bill to extend the temporary suspension of duty on mixtures of methyl 2-[[[[[4-(dimethylamino)-6-(2,2,2-trifluoroethoxy)-1,3,5-triazin-2-yl]amino]carbonyl]amino]-sulfonyl]-3-methylbenzoate and application adjuvants.</t>
  </si>
  <si>
    <t>A bill to extend the temporary suspension of duty on phenyl (4,6-dimethoxy-pyrimidin-2-yl) carbamate.</t>
  </si>
  <si>
    <t>A bill to extend the temporary suspension of duty on Esfenvalerate technical.</t>
  </si>
  <si>
    <t>A bill to extend the temporary suspension of duty on Famoxadone, Cymoxanil, and application adjuvants.</t>
  </si>
  <si>
    <t>A bill to extend the temporary suspension of duty on methyl-4-trifluoromethoxyphenyl-N-(chlorocarbonyl) carbamate.</t>
  </si>
  <si>
    <t>A bill to suspend temporarily the duty on certain rooftop cargo bags.</t>
  </si>
  <si>
    <t>A bill to suspend temporarily the duty on 2-aminopyridine.</t>
  </si>
  <si>
    <t>A bill to suspend temporarily the duty on 4-chloro-3-nitrobenzoic acid.</t>
  </si>
  <si>
    <t>A bill to extend and modify the temporary suspension of duty on Avermectin B.</t>
  </si>
  <si>
    <t>A bill to extend and modify the temporary reduction of duty on Pinoxaden.</t>
  </si>
  <si>
    <t>A bill to extend the temporary suspension of duty on Cloquintocet-mexyl.</t>
  </si>
  <si>
    <t>A bill to extend and modify the temporary reduction of duty on azoxystrobin.</t>
  </si>
  <si>
    <t>A bill to extend the temporary suspension of duty on Pymetrozine.</t>
  </si>
  <si>
    <t>A bill to extend and modify the temporary suspension of duty on (R,S)--2-((2,6-dimethylphenyl)methoxyacetylamino) propionic acid, methyl ester.</t>
  </si>
  <si>
    <t>A bill to extend the temporary suspension of duty on formulations of Thiamethoxam, Difenoconazole, Fludioxinil, and Mefenoxam.</t>
  </si>
  <si>
    <t>A bill to extend and modify the temporary reduction of duty on fludioxonil.</t>
  </si>
  <si>
    <t>A bill to extend and modify the temporary reduction of duty on clodinafop-propargyl.</t>
  </si>
  <si>
    <t>A bill to extend the temporary suspension of duty on Cyproconazole.</t>
  </si>
  <si>
    <t>A bill to extend the temporary suspension of duty on perfluorocarbon amines.</t>
  </si>
  <si>
    <t>A bill to suspend temporarily the duty on bicycle speedometer parts.</t>
  </si>
  <si>
    <t>A bill to suspend temporarily the duty on baby or child carriers designed for use on bicycles.</t>
  </si>
  <si>
    <t>A bill to suspend temporarily the duty on wide angle reflectors.</t>
  </si>
  <si>
    <t>A bill to extend and modify the temporary reduction of duty on bicycle speedometers.</t>
  </si>
  <si>
    <t>A bill to extend and modify the temporary reduction of duty on bicycle wheel rims.</t>
  </si>
  <si>
    <t>A bill to extend and modify the temporary reduction of duty on certain bicycle brakes.</t>
  </si>
  <si>
    <t>A bill to suspend temporarily the duty on ascorbic acid encapsulated in cellulose acetate butyrate.</t>
  </si>
  <si>
    <t>A bill to extend the temporary suspension of duty on certain catalytic converter mounting mats.</t>
  </si>
  <si>
    <t>A bill to suspend temporarily the duty on certain catalytic converter mats of glass fibers.</t>
  </si>
  <si>
    <t>A bill to extend the temporary suspension of duty on perfluorobutanesulfonyl fluoride.</t>
  </si>
  <si>
    <t>A bill to suspend temporarily the duty on certain polycrystalline fibers.</t>
  </si>
  <si>
    <t>A bill to extend the temporary suspension of duty on fluoropolymers containing 95 percent or more by weight of the monomer units tetrafluoroethylene, hexafluoropropylene, and vinylidene fluoride.</t>
  </si>
  <si>
    <t>A bill to suspend temporarily the duty on potassium persulfate encapsulated in cellulose acetate butyrate.</t>
  </si>
  <si>
    <t>A bill to suspend temporarily the duty on bisphenol A Bis(3-methacryloyloxypropyl) ether substituted dimethacylate.</t>
  </si>
  <si>
    <t>A bill to suspend temporarily the duty on copoly(acrylic acid/itaconic acid).</t>
  </si>
  <si>
    <t>A bill to extend the temporary suspension of duty on C1-3 perfluoroalkyl perfluoromorpholine.</t>
  </si>
  <si>
    <t>A bill to extend the temporary suspension of duty on mixtures of C5-18 perfluorocarbon alkanes, perfluorocarbon amines, and/or perfluorocarbon ethers.</t>
  </si>
  <si>
    <t>A bill to extend the temporary suspension of duty on C5-8 perfluorocarbonalkanes.</t>
  </si>
  <si>
    <t>A bill to suspend temporarily the duty on diethenyl-benzene polymer with ethenylbenzene and ethenylethylbenzene, sulfonated.</t>
  </si>
  <si>
    <t>A bill to suspend temporarily the duty on dimethylisopropylamine.</t>
  </si>
  <si>
    <t>A bill to suspend temporarily the duty on Preventol ON Extra Preservative.</t>
  </si>
  <si>
    <t>A bill to suspend temporarily the duty on 2,5-dimethyl-2, 5-hexanediol.</t>
  </si>
  <si>
    <t>A bill to extend the temporary suspension of duty on Disflamoll TOF.</t>
  </si>
  <si>
    <t>A bill to suspend temporarily the duty on ion exchange resin of benzene, diethenyl, polymer, with ethnylbenzene and ethenylethylbenzene, chloromethylated, trimethylaminoquaternized.</t>
  </si>
  <si>
    <t>A bill to suspend temporarily the duty on Strong Base Anionic Resin-Quaternary amine styrene divinylbenzene copolymer in the chloride form.</t>
  </si>
  <si>
    <t>A bill to suspend temporarily the duty on mixtures containing flupyram and application adjuvants.</t>
  </si>
  <si>
    <t>A bill to suspend temporarily the duty on mixtures containing fluopyram and tebuconazole.</t>
  </si>
  <si>
    <t>A bill to suspend temporarily the duty on certain rolled glass in sheets.</t>
  </si>
  <si>
    <t>A bill to suspend temporarily the duty on 1,2,4 Triazole.</t>
  </si>
  <si>
    <t>A bill to suspend temporarily the duty on 1-benzyl-4-phenyl-4-piperdine carboxylic acid ethyl ester HCl.</t>
  </si>
  <si>
    <t>A bill to suspend temporarily the duty on 2-butyl-5-chloro-3H-imidazole-4-carbaldhyde.</t>
  </si>
  <si>
    <t>A bill to suspend temporarily the duty on Ancamine 2422 Curing Agent.</t>
  </si>
  <si>
    <t>A bill to suspend temporarily the duty on N-[(4-methoxymethyl)-1-phenylmethyl-4-piperidinyl]N-phenylpropanamide-ethanedioate.</t>
  </si>
  <si>
    <t>A bill to suspend temporarily the duty on ferroniobium.</t>
  </si>
  <si>
    <t>A bill to suspend temporarily the duty on 1,1-cyclobutanedicarboxylic acid.</t>
  </si>
  <si>
    <t>A bill to suspend temporarily the duty on 1-(2-chloroethyl)-4-ethyl-1,4-dihydro-5H-tetraxol-5-one.</t>
  </si>
  <si>
    <t>A bill to suspend temporarily the duty on tungsten carbide.</t>
  </si>
  <si>
    <t>A bill to suspend temporarily the duty on Metallic Manganese.</t>
  </si>
  <si>
    <t>A bill to suspend temporarily the duty on tungsten oxide.</t>
  </si>
  <si>
    <t>A bill to suspend temporarily the duty on Vacuum-Grade Ferroniobium.</t>
  </si>
  <si>
    <t>A bill to suspend temporarily the duty on tungsten concentrate.</t>
  </si>
  <si>
    <t>A bill to suspend temporarily the duty on phenyl isocyanate.</t>
  </si>
  <si>
    <t>A bill to suspend temporarily the duty on 2,3-dichloronitrobenzene.</t>
  </si>
  <si>
    <t>A bill to suspend temporarily the duty on Pigment Violet 23.</t>
  </si>
  <si>
    <t>A bill to suspend temporarily the duty on pigments based on titanium dioxide.</t>
  </si>
  <si>
    <t>A bill to suspend temporarily the duty on Agilon 400.</t>
  </si>
  <si>
    <t>A bill to suspend temporarily the duty on Brine Electrolysis Ion Exchange Apparatus.</t>
  </si>
  <si>
    <t>A bill to suspend temporarily the duty on methylated and butylated melamine-formaldehyde polymer.</t>
  </si>
  <si>
    <t>A bill to suspend temporarily the duty on ion exchange resin - Methanamine, N methyl reaction products with chloromethylated divinylbenzene-styrene polymer.</t>
  </si>
  <si>
    <t>A bill to extend the temporary suspension of duty on macroporous ion-exchange resin comprising a copolymer of styrene crosslinked with divinylbenzene, thio functionalized.</t>
  </si>
  <si>
    <t>A bill to extend the temporary suspension of duty on ion exchange resin powder comprising a copolymer of methacrylic acid crosslinked with divinylbenzene, in the potassium ionic form.</t>
  </si>
  <si>
    <t>A bill to sextend the temporary suspension of duty on Styrene, ar-ethyl-,polymer with divinylbenzene and styrene beads having low ash content.</t>
  </si>
  <si>
    <t>A bill to extend the temporary suspension of duty on 2 propenoic acid, polymer with diethenylbenzene.</t>
  </si>
  <si>
    <t>A bill to extend the temporary suspension of duty on temporary suspension of duty on thiophanate methyl.</t>
  </si>
  <si>
    <t>A bill to extend and modify the temporary suspension of duty on 1,3-diisocyanatomethylbenzene, polymer with 1,6-diisocyanatohexane.</t>
  </si>
  <si>
    <t>A bill to extend the temporary suspension of duty on zinc dimethyldithiocarbamate.</t>
  </si>
  <si>
    <t>A bill to extend the temporary suspension of duty on 1,2,3-propanetriol, polymer with 2,4-diisocyanato-1-methylbenzene, 2-ethyl-2-(hydroxymethyl)-1,3-propanediol, methyloxirane and oxirane.</t>
  </si>
  <si>
    <t>A bill to extend the temporary suspension of duty on 2-oxepanone polymer with 1,4-butanediol and 5-isocyanato-1-(isocyanatomethyl)-1,3,3-trimethylcyclohexane, 2-ethyl-1-hexanol-blocked.</t>
  </si>
  <si>
    <t>A bill to extend the temporary suspension of duty on Oryzalin.</t>
  </si>
  <si>
    <t>A bill to suspend temporarily the duty on water-dispersible polyisocyanate products based on nexamethylene diisocyanate trimer and cyclohexanamine, N,N-dimethyl-, compounds with 3-(cyclohexylamino)-1-propanesulfonic acid-blocked 1,6-diisocyanatohexane homopolymer.</t>
  </si>
  <si>
    <t>A bill to extend the temporary suspension of duty on Cypermethrin.</t>
  </si>
  <si>
    <t>A bill to suspend temporarily the duty on poly(1,6-diisocyanatohexane-block-polyethylene-block-poly-propylene glycol monobutyl ether).</t>
  </si>
  <si>
    <t>A bill to suspend temporarily the duty on reaction product of 3,5-dimethyl-1,2-diazole with polymer of hexane-1,6-diyl diisocyanate.</t>
  </si>
  <si>
    <t>A bill to extend the temporary suspension of duty on methyl sulfanilylcarbamate, sodium salt.</t>
  </si>
  <si>
    <t>A bill to extend the temporary suspension of duty on mixtures of thiophanate methyl and application adjuvants.</t>
  </si>
  <si>
    <t>A bill to suspend temporarily the duty on N,N'N"-[(2,4,5-trioxo-1,3,5-triazine-1,3,5(2H,4H,6H)-triyl)tris[methylene(3,5,5-trimetyl-3,1-cyclohexanediyl)]]tris[hexahydro-2-oxo-1H-azepine-1-carboxamide].</t>
  </si>
  <si>
    <t>A bill to suspend temporarily the duty on N-[methoxy(methylthio) phosphinoyl] acetamide formulation.</t>
  </si>
  <si>
    <t>A bill to suspend temporarily the duty on hexanedioic acid, dihydrazide, polymer with 5-amino-1,3,3-trimethylcyclohexanemethanamine, 1,3-butanediol and 1,1'-methylenebis[4-isocyanatocyclohexane], Me Et ketone oxime- and polyethylene glycol mono-Me ether-blocked.</t>
  </si>
  <si>
    <t>A bill to suspend temporarily the duty on oxirane, 2-methyl-, polymer with oxirane, ether with 1,2,3-propanetriol (3:1), polymer with 2,4-diisocyanato-1-methylbenzene and a-hydro-w-hydroxypoly[oxy(methyl-1,2-ethanediyl)] ether with 2-ethyl-2-(hydroxymethyl)-1,3-propanediol (3:1), caprolactam-blocked.</t>
  </si>
  <si>
    <t>A bill to suspend temporarily the duty on captan.</t>
  </si>
  <si>
    <t>A bill to extend the temporary reduction of duty on liquid-filled glass bulbs designed for sprinkler systems and other release devices.</t>
  </si>
  <si>
    <t>A bill to suspend temporarily the duty on oxyfluorfen.</t>
  </si>
  <si>
    <t>A bill to suspend temporarily the duty on dimethyl carbonate polymer with 1,6-hexanediol and 1,5-pentanediol.</t>
  </si>
  <si>
    <t>A bill to extend the temporary suspension of duty on Lambda-Cy.</t>
  </si>
  <si>
    <t>A bill to suspend temporarily the duty on copoly(dimethyl carbonate/1,6-hexanediol).</t>
  </si>
  <si>
    <t>A bill to suspend temporarily the duty on Vat Violet 10.</t>
  </si>
  <si>
    <t>A bill to suspend temporarily the duty on dimethyl carbonate polymer with 1,6-hexanediol and 2-oxepanone.</t>
  </si>
  <si>
    <t>A bill to extend and modify the temporary suspension of duty on mixtures of tris(4-isocyanatophenyl)thiophosphate.</t>
  </si>
  <si>
    <t>A bill to suspend temporarily the duty on 2-ethylhexylamine.</t>
  </si>
  <si>
    <t>A bill to extend and modify the temporary suspension of duty on poly(toluene diisocyanate).</t>
  </si>
  <si>
    <t>A bill to suspend temporarily the duty on 3,5,5-trimethylhexylamine.</t>
  </si>
  <si>
    <t>A bill to extend the temporary reduction of duty on Aspirin.</t>
  </si>
  <si>
    <t>A bill to extend temporary suspension of duty on pyromellitic dianhydride.</t>
  </si>
  <si>
    <t>A bill to suspend temporarily the duty on nitroaniline.</t>
  </si>
  <si>
    <t>A bill to extend the temporary suspension of duty on 3,3',4,4'-biphenyltetracarboxylic dianhydride.</t>
  </si>
  <si>
    <t>A bill to extend the temporary suspension of duty on 4,4'-oxydianiline.</t>
  </si>
  <si>
    <t>A bill to suspend temporarily the duty on potassium 1,3-dioxo-1H,3H-naphthol[1,8-cd]pyran-6-sulfonate.</t>
  </si>
  <si>
    <t>A bill to suspend temporarily the duty on picoxystrobin.</t>
  </si>
  <si>
    <t>A bill to suspend temporarily the duty on n-ethyl-n-benzyl aniline.</t>
  </si>
  <si>
    <t>A bill to suspend temporarily the duty on mixtures of aminocyclopyrachlor and inert ingredients.</t>
  </si>
  <si>
    <t>A bill to extend the temporary suspension of duty on mixtures or coprecitates of yttrium oxide and europium oxide.</t>
  </si>
  <si>
    <t>A bill to suspend temporarily the duty on benzamine, dodecyl-, branched.</t>
  </si>
  <si>
    <t>A bill to extend the temporary suspension of duty on mixtures or coprecipitates of lanthanum phosphate, cerium-doped lanthanum phosphate, cerium phosphate, and terbium phosphate.</t>
  </si>
  <si>
    <t>A bill to extend and modify the temporary suspension of duty on yttrium oxide.</t>
  </si>
  <si>
    <t>A bill to extend the temporary suspension of duty on mixed xylidines.</t>
  </si>
  <si>
    <t>A bill to renew the temporary suspension of duty on europium oxide.</t>
  </si>
  <si>
    <t>A bill to suspend temporarily the duty on knitted or crocheted fabrics of a width exceeding 30 cm, containing by weight 5 percent or more of elastomeric yarn but not containing rubber thread.</t>
  </si>
  <si>
    <t>A bill to suspend temporarily the duty on lanthanum oxide.</t>
  </si>
  <si>
    <t>A bill to suspend temporarily the duty on gadolinium oxide.</t>
  </si>
  <si>
    <t>A bill to extend the temporary suspension of duty on mixtures of alkene polylmers with maleic anhydride, 2-(1-piperazinyl) ethylimides, diisononyl phthalate and bis(1-methylethyl)-naphthalene.</t>
  </si>
  <si>
    <t>A bill to suspend temporarily the duty on cerium nitrate.</t>
  </si>
  <si>
    <t>A bill to extend the temporary suspension of duty on mixtures of formaldehyde polymers with aniline and with 4,4'-methylendianiline.</t>
  </si>
  <si>
    <t>A bill to extend and modify the temporary reduction of duty on cast stainless steel single-piece exhaust gas manifolds.</t>
  </si>
  <si>
    <t>A bill to suspend temporarily the duty on 5(1,1-dimethylheptyl) resorcinol.</t>
  </si>
  <si>
    <t>A bill to extend the temporary suspension of duty on helium.</t>
  </si>
  <si>
    <t>A bill to suspend temporarily the rate of duty on 4-bromobenzyl bromide.</t>
  </si>
  <si>
    <t>A bill to extend the temporary suspension of duty on aqueous emulsion of a modified aliphatic amine mixture of: decanedioic acid, compounds with 1,3- benzene-dimethanamine-bisphenol A-bisphenol A diglycidyl ether-diethylenetriamine glycidyl phenyl ether reaction product-epichlorohydrinformaldehyde- propylene oxide-triethylenetetramine polymer.</t>
  </si>
  <si>
    <t>A bill to suspend temporarily the rate of duty on alpha-phenyl-2-piperdylacetic acid.</t>
  </si>
  <si>
    <t>A bill to extend the temporary suspension of duty on certain pressure distillation columns.</t>
  </si>
  <si>
    <t>A bill to suspend temporarily the duty on alpha-threo phenyl-2-piperidyl acetamide.</t>
  </si>
  <si>
    <t>A bill to suspend temporarily the duty on triethylenediamine.</t>
  </si>
  <si>
    <t>A bill to suspend temporarily the rate of duty on phenyl-2-pyridyl acetamide.</t>
  </si>
  <si>
    <t>A bill to suspend temporarily the duty on modified aliphatic amine mixtures containing benzyl alcohol, formaldehyde, polymer with 1,3-benezenedimethanamine and phenol, 1,3-benzenedimethanamine, phenol, 4,4' -(1-methylethylidene)bis-, polymer with 2-(chloromethyl)oxirane, reaction products with ethylene-diamine.</t>
  </si>
  <si>
    <t>A bill to suspend temporarily the duty on mixtures of cyprosulfamide.</t>
  </si>
  <si>
    <t>A bill to suspend temporarily the duty on thidiazuron.</t>
  </si>
  <si>
    <t>A bill to suspend temporarily the duty on (RS)-1-(B-allyloxy-2,4-dichlorophenethyl)imidazole.</t>
  </si>
  <si>
    <t>A bill to suspend temporarily the duty on thiacloprid.</t>
  </si>
  <si>
    <t>A bill to suspend temporarily the duty on spirotetramat.</t>
  </si>
  <si>
    <t>A bill to suspend temporarily the duty on mixtures containing fluopyram and pyrimethanil.</t>
  </si>
  <si>
    <t>A bill to suspend temporarily the duty on mixtures containing fluopyram and trifloxystrobin.</t>
  </si>
  <si>
    <t>A bill to suspend temporarily the duty on mixtures containing fluopyram and prothioconazole.</t>
  </si>
  <si>
    <t>A bill to extend the temporary suspension of duty on disflamoll DPK.</t>
  </si>
  <si>
    <t>A bill to suspend temporarily the duty on methanesulfonyl chloride.</t>
  </si>
  <si>
    <t>A bill to extend the temporary suspension of duty on tetraethylammonium perfluoroctanesulfonate.</t>
  </si>
  <si>
    <t>A bill to suspend temporarily the duty on chloromethylbenzene.</t>
  </si>
  <si>
    <t>A bill to suspend temporarily the duty on methanesulfonic acid.</t>
  </si>
  <si>
    <t xml:space="preserve">A bill to suspend temporarily the duty on 2-chlorotoluene.
</t>
  </si>
  <si>
    <t>A bill to extend the temporary suspension of duty on Bayowet C4.</t>
  </si>
  <si>
    <t>A bill to suspend temporarily the duty on Di-cup Organic Peroxide.</t>
  </si>
  <si>
    <t>A bill to extend the temporary suspension of duty on thionyl chloride.</t>
  </si>
  <si>
    <t>A bill to extend the temporary suspension of duty on Bayderm Bottom DLV-N.</t>
  </si>
  <si>
    <t>A bill to suspend temporarily the duty on certain fiberglass sheets used in flooring.</t>
  </si>
  <si>
    <t>A bill to extend the temporary suspension of duty on Levapren-Levamel.</t>
  </si>
  <si>
    <t>A bill to extend the temporary suspension of duty on Iminodisuccinate.</t>
  </si>
  <si>
    <t>A bill to extend the temporary suspension of duty on certain smooth nonwoven fiberglass sheets of a type primarily used as acoustical facing for ceiling panels.</t>
  </si>
  <si>
    <t>A bill to extend the temporary suspension of duty on Fosetyl-Al.</t>
  </si>
  <si>
    <t>A bill to extend the temporary suspension of duty on 2-acetylbutyrolactone.</t>
  </si>
  <si>
    <t>A bill to extend the temporary suspension of duty on Spirodiclofen.</t>
  </si>
  <si>
    <t>A bill to extend the temporary suspension of duty on Phenmedipham.</t>
  </si>
  <si>
    <t>A bill to extend the temporary suspension of duty on pyrimethanil.</t>
  </si>
  <si>
    <t>A bill to suspend temporarily the duty on phosphorous sulfochloride.</t>
  </si>
  <si>
    <t>A bill to extend and modify the temporary duty on 11-aminoundecanoic acid.</t>
  </si>
  <si>
    <t>A bill to suspend temporarily the duty on dimethyl dicarbonate.</t>
  </si>
  <si>
    <t>A bill to suspend temporarily the duty on piperazine co-polymerized copolyamide resin high-temperature melt adhesive pellets.</t>
  </si>
  <si>
    <t>A bill to suspend temporarily the duty on p-dichlorobenzene.</t>
  </si>
  <si>
    <t>A bill to suspend temporarily the duty on chlorobenzene.</t>
  </si>
  <si>
    <t>A bill to extend the temporary suspension of duty on micro-porous, ultrafine, spherical polyamide powders of polyamide 6; polyamide-12; and polyamide 6, 12.</t>
  </si>
  <si>
    <t>A bill to suspend temporarily the duty on mixtures of phenyl esters of C10-C18 alkylsulfonic acids.</t>
  </si>
  <si>
    <t>A bill to suspend temporarily the duty on p-Nitrotoluene.</t>
  </si>
  <si>
    <t>A bill to suspend temporarily the duty on poly(methyl methacrylate).</t>
  </si>
  <si>
    <t>A bill to suspend temporarily the duty on poly(styrene-co-methyl methacrylate).</t>
  </si>
  <si>
    <t>A bill to suspend temporarily the duty on P-Toluidine.</t>
  </si>
  <si>
    <t>A bill to extend and modify the temporary suspension of duty on polyisocyanate cross linking agent products containing tripehnylmethane triisocyanate in solvents.</t>
  </si>
  <si>
    <t>A bill to extend the temporary suspension of duty on Preventol O Extra.</t>
  </si>
  <si>
    <t>A bill to suspend temporarily the duty on hydrazine hydrate, aqueous solution.</t>
  </si>
  <si>
    <t>A bill to suspend temporarily the duty on copper peptide (AHK-Cu).</t>
  </si>
  <si>
    <t>A bill to suspend temporarily the duty on 4-oxo-4-p-tolylbutyric acid adduct with 4-ethylmorpholine (NEM Salt).</t>
  </si>
  <si>
    <t>A bill to suspend temporarily the duty on copper peptide (GHK-Cu 1:1).</t>
  </si>
  <si>
    <t>A bill to suspend temporarily the duty on 1-methylimidazole.</t>
  </si>
  <si>
    <t>A bill to suspend temporarily the duty on stannic oxide.</t>
  </si>
  <si>
    <t>A bill to suspend temporarily the duty on 2-benzothiazolythio butanedioic acid (2BBA).</t>
  </si>
  <si>
    <t>A bill to extend the temporary suspension of duty on leather basketballs.</t>
  </si>
  <si>
    <t>A bill to suspend temporarily the duty on Pigment Yellow 181.</t>
  </si>
  <si>
    <t>A bill to renew the temporary suspension of duty on Pigment Red 187.</t>
  </si>
  <si>
    <t>A bill to extend and modify the temporary reduction of duty on 3,3'-dichlorobenzidine dihydrochloride ([1,1'-biphenyl]-4,4'-diamino, 3,3'-dichloro-).</t>
  </si>
  <si>
    <t>A bill to extend the suspension of duty on 5-chloro-3-hydroxy-2-methyl-2-naphthanilide.</t>
  </si>
  <si>
    <t>A bill to extend the suspension of duty on 5-chloro-3-hydroxy-2-methoxy-2-naphthanilide.</t>
  </si>
  <si>
    <t>A bill to extend the suspension of duty on Basic Violet 1.</t>
  </si>
  <si>
    <t>A bill to extend the suspension of duty on Basic Red 1.</t>
  </si>
  <si>
    <t>A bill to extend the suspension of duty on Basic Red 1:1.</t>
  </si>
  <si>
    <t>A bill to extend the suspension of duty on Basic Blue 7.</t>
  </si>
  <si>
    <t>A bill to extend the suspension of duty on 3-amino-4-methylbenzamide.</t>
  </si>
  <si>
    <t>A bill to extend the suspension of duty on p-Aminobenzamide (4-aminobenzamide).</t>
  </si>
  <si>
    <t>A bill to extend the suspension of duty on acetoacetyl-2,5-dimethoxy-4-chloroanilide.</t>
  </si>
  <si>
    <t>A bill to suspend temporarily the duty on cellular plastic sheets for nano-retention filters.</t>
  </si>
  <si>
    <t>A bill to suspend temporarily the duty on plastic mesh for filters (high flow).</t>
  </si>
  <si>
    <t>A bill to suspend temporarily the duty on plastic mesh for filters.</t>
  </si>
  <si>
    <t>A bill to extend the temporary suspension of duty on certain plastic fittings of perfluoroalkoxy.</t>
  </si>
  <si>
    <t>A bill to suspend temporarily the duty on cellular plastic sheets for micron-retention filters.</t>
  </si>
  <si>
    <t>A bill to extend the temporary suspension of duty on certain untwisted filament yarns.</t>
  </si>
  <si>
    <t>A bill to extend the temporary suspension of duty on certain synthetic filament yarns.</t>
  </si>
  <si>
    <t>A bill to extend and modify the temporary suspension of duty on yttrium oxides having a purity of at least 99.9 percent.</t>
  </si>
  <si>
    <t>A bill to suspend temporarily the duty on hybrid golf club heads.</t>
  </si>
  <si>
    <t>A bill to reduce temporarily the duty on golf wedge club heads.</t>
  </si>
  <si>
    <t>A bill to reduce temporarily the duty on golf club iron heads.</t>
  </si>
  <si>
    <t>A bill to suspend temporarily the duty on fairway wood heads.</t>
  </si>
  <si>
    <t>A bill to reduce temporarily the duty on golf club driver heads.</t>
  </si>
  <si>
    <t>A bill to suspend temporarily the duty on hand tools designed for securing plastic fasteners.</t>
  </si>
  <si>
    <t>A bill to reduce temporarily the duty on fasteners, in clips suitable for use in a mechanical attaching device</t>
  </si>
  <si>
    <t>A bill to suspend temporarily the duty on certain electrical transformers rated at 40VA.</t>
  </si>
  <si>
    <t>A bill to suspend temporarily the duty on certain high-performance loudspeakers.</t>
  </si>
  <si>
    <t>A bill to suspend temporarily the duty on butanamide, N-(2,3-dihydro-2-oxo-1H-benzimidazol-5-yl)-2-[2-(2-methoxyphenyl)diazenyl]-3-oxo-.</t>
  </si>
  <si>
    <t>A bill to suspend temporarily the duty on benzenesulfonic acid, 4-chloro-2-[[4,5-dihydro-3-methyl-5-oxo-1-(3-sulfophenyl)-1H-pyrazol-4-yl]azo]-5-methyl-, calcium salt.</t>
  </si>
  <si>
    <t>A bill to suspend temporarily the duty on Pigment Yellow 180.</t>
  </si>
  <si>
    <t>A bill to extend the temporary suspension of duty on volleyballs.</t>
  </si>
  <si>
    <t>A bill to extend the temporary reduction of duty on rubber basketballs.</t>
  </si>
  <si>
    <t>A bill to extend the temporary reduction of duty on basketballs having an external surface other than leather or rubber.</t>
  </si>
  <si>
    <t>A bill to suspend temporarily the duty on alginic acid, ammonium alignate, potassium alginate, calcium alginate, and magnesium alginate.</t>
  </si>
  <si>
    <t>A bill to reduce temporarily the duty on sodium alginate.</t>
  </si>
  <si>
    <t>A bill to suspend temporarily the duty on propylene glycol alginates.</t>
  </si>
  <si>
    <t>A bill to extend and modify the temporary reduction of duty on viscose rayon staple fibers having a decitex of less than 5.0.</t>
  </si>
  <si>
    <t>A bill to extend the temporary suspension of duty on 2-amino-4-methoxy-6-methyl-1,3,5-triazine.</t>
  </si>
  <si>
    <t>A bill to extend the temporary suspension of duty on 2-methyl-4-methoxy-6-methylamino-1,3,5-triazine.</t>
  </si>
  <si>
    <t>A bill to suspend temporarily the duty on certain PCBTF with antistatic.</t>
  </si>
  <si>
    <t>A bill to suspend temporarily the duty on polycrystalline alumina discharge tubes prefilled with metal halide salts and designated for high intensity discharge (HID) lamps.</t>
  </si>
  <si>
    <t>A bill to suspend temporarily the duty on ceramic bases designed for high intensity discharge (HID) lamps, with metal locking pins to allow passage of an electrical current.</t>
  </si>
  <si>
    <t>A bill to suspend temporarily the duty on frit rings composed of dysprosium oxide, dysprosium monosilicate, and mullite.</t>
  </si>
  <si>
    <t>A bill to suspend temporarily the duty on cermets for ceramic discharge lamps.</t>
  </si>
  <si>
    <t>bill to suspend temporarily the duty on polycrystalline alumina tubes and shaped bodies designed for high intensity discharge (HID) lamps.</t>
  </si>
  <si>
    <t>A bill to suspend temporarily the duty on preformed iodide pellets or powder composed of iodides of dysprosium, thallium sodium, holmium, thulium and calcium.</t>
  </si>
  <si>
    <t>A bill to suspend temporarily the duty on metal screw type bases designed for high intensity discharge (HID) lamps.</t>
  </si>
  <si>
    <t>A bill to suspend temporarily the duty on certain PCBTF with corrosion inhibitor.</t>
  </si>
  <si>
    <t>A bill to suspend temporarily the duty on certain PCBTF.</t>
  </si>
  <si>
    <t>A bill to suspend temporarily the duty on certain PCBTF with acid acceptor.</t>
  </si>
  <si>
    <t>A bill to suspend temporarily the duty on certain PCBTF with antioxidant.</t>
  </si>
  <si>
    <t>A bill to extend the temporary suspension of duty on Ipconazole.</t>
  </si>
  <si>
    <t>A bill to extend the temporary suspension of duty on etridiazole.</t>
  </si>
  <si>
    <t>A bill to extend the temporary suspension of duty on 2-(4-Tert-butylphenoxy)cyclohexylprop-2-ynyl sulfite (Propargite) (CAS No. 2312-35-8).</t>
  </si>
  <si>
    <t>A bill to extend the temporary suspension of duty on N,NN-Hexane-1,6-diylbis(3-(3,5-di-tert-butyl-4-hydroxyphenylpropionamide)) (CAS No. 23128-74-7).</t>
  </si>
  <si>
    <t>A bill to extend the temporary suspension of duty on Phosphoric acid, tris (2-ethylhexyl) ester.</t>
  </si>
  <si>
    <t>A bill to suspend temporarily the duty on 2,5-bis(1,1-dimethylpropyl)-1,4-benzenediol.</t>
  </si>
  <si>
    <t>A bill to suspend temporarily the duty on 4,4'-thiobis[2-(1,1-di-methylethyl)-5-methyl-phenol].</t>
  </si>
  <si>
    <t>A bill to suspend temporarily the duty on bis (2,3-dibromopropyl ether) of Tetrabromobisphenol A.</t>
  </si>
  <si>
    <t>A bill to suspend temporarily the duty on 2,2'-methylenebis [4 methyl 6 tert butylphenol].</t>
  </si>
  <si>
    <t>A bill to suspend temporarily the duty on 4,4'-butylidenebis [3-methyl 6 tert butylphenol].</t>
  </si>
  <si>
    <t>A bill to suspend temporarily the duty on Daminozide.</t>
  </si>
  <si>
    <t>A bill to suspend temporarily the duty on 2,2'-(2-methylpropylidene) bis(4,6-dimethylphenol).</t>
  </si>
  <si>
    <t>A bill to suspend temporarily the duty on 4,4'-methylene bis (2-chloroaniline).</t>
  </si>
  <si>
    <t>A bill to extend the temporary suspension of duty on Pentaerythritol tetrakis[3-(dodecylthio)propionate] (CAS No. 29598-76-3).</t>
  </si>
  <si>
    <t>A bill to suspend temporarily the duty on paraquat dichloride and inerts.</t>
  </si>
  <si>
    <t>A bill to extend the temporary suspension of duty on Paraquat dichloride (1,1'-dimethyl-4,4'-bipyridinium dichloride).</t>
  </si>
  <si>
    <t>A bill to extend the temporary suspension of duty on Butralin.</t>
  </si>
  <si>
    <t>A bill to extend the temporary suspension of duty on Bifenazate.</t>
  </si>
  <si>
    <t>A bill to extend the temporary suspension of duty on triacetonamine.</t>
  </si>
  <si>
    <t>A bill to sextend the temporary reduction of duty on certain golf bag bodies.</t>
  </si>
  <si>
    <t>A bill to renew the temporary suspsension of duty on certain footwear consisting of an outer sole affixed to an incomplete or unfinished upper.</t>
  </si>
  <si>
    <t>A bill to suspend temporarily the duty on certain acrylic snow globes.</t>
  </si>
  <si>
    <t>A bill to suspend temporarily the duty on certain glass snow globes.</t>
  </si>
  <si>
    <t>A bill to extend the temporary suspension of duty on vulcanized rubber lug bottom boots for actual use in fishing waders.</t>
  </si>
  <si>
    <t>A bill to renew the temporary suspension of duty on vulcanized rubber felt-bottom boots for actual use in fishing waders.</t>
  </si>
  <si>
    <t>A bill to suspend temporarily the duty on diaper shells each having a water-resistant outer layer of laminated knitted fabric of polyester and a lining of mesh fabric wholly of polyester.</t>
  </si>
  <si>
    <t>A bill to suspend temporarily the duty on diaper pads with an outer layer of water-resistant laminated knitted fabric of polyester with an inner layer or layers of certified organic cotton.</t>
  </si>
  <si>
    <t>A bill to suspend temporarily the duty on diaper pads with an outer layer of water-resistant laminated knitted fabric of polyester and with a layer or layers of certified organic cotton.</t>
  </si>
  <si>
    <t>A bill to suspend temporarily the duty on diaper pads with an outer layer of water-resistant laminated knitted fabric of polyester and with other fabric layers of either blends of hemp and cotton or polyester microfleece.</t>
  </si>
  <si>
    <t>A bill to suspend temporarily the duty on fabrics of man-made fibers consisting of one or two layers of expanded poly-tetrafluoroethylene sheeting layered between an outer knit fabric wholly of nylon and another o9uter woven fabric containing by weight 65 percent or more of micro fiber polyester.</t>
  </si>
  <si>
    <t>A bill to suspend temporarily the duty on 3-amino-1,2-propanediol.</t>
  </si>
  <si>
    <t>A bill to reduce temporarily the duty on Trilon MGDA.</t>
  </si>
  <si>
    <t>A bill to suspend temporarily the duty on hexane, 1,6-dichloro-.</t>
  </si>
  <si>
    <t>A bill to suspend temporarily the duty on 1,3,5-triazine, 2,4,6-tris(2-propenyloxyl)-.</t>
  </si>
  <si>
    <t>A bill to suspend temporarily the duty on butane, 1-chloro.</t>
  </si>
  <si>
    <t>A bill to provide for the reliquidation of certain entries of top-of-the-stove stainless steel cooking ware from the Republic of Korea between January 1, 1999 and January 22, 2003, and for other purposes.</t>
  </si>
  <si>
    <t>A bill to extend the temporary suspension of duty on capers, prepared or preserved by vinegar or acetic acid, in immediate containers holding more than 3.4 kg.</t>
  </si>
  <si>
    <t>A bill to extend temporary reduction of duty on pepperoncini, prepared or preserved by vinegar.</t>
  </si>
  <si>
    <t>A bill to extend the temporary suspension of duty on pepperoncini, prepared or preserved otherwise than by vinegar or acetic acid, not frozen.</t>
  </si>
  <si>
    <t>A bill to extend the temporary suspension of duty on capers, prepared or preserved by vinegar or acetic acid, in containers holding 3.4 kg or less.</t>
  </si>
  <si>
    <t>A bill to reduce temporarily the duty on Tinopal.</t>
  </si>
  <si>
    <t>A bill to extend the temporary suspension of duty on 2-phenylbenzimidazole-5-sulfonic acid.</t>
  </si>
  <si>
    <t>A bill to suspend temporarily the duty on 2-ethylhexyl salicylate.</t>
  </si>
  <si>
    <t>A bill to suspend temporarily the duty on cyasorb 1164.</t>
  </si>
  <si>
    <t>A bill to suspend temporarily the duty on cyasorb 3346.</t>
  </si>
  <si>
    <t>A bill to suspend temporarily the duty on bis-phenol.</t>
  </si>
  <si>
    <t>A bill to suspend temporarily the duty on HAS.</t>
  </si>
  <si>
    <t>A bill to suspend temporarily the duty on cyasorb 2908.</t>
  </si>
  <si>
    <t>A bill to provide for the reliquidation of certain entries of orange juice from Brazil, and for other purposes.</t>
  </si>
  <si>
    <t>A bill to extend the temporary suspension of duty on cyprodinil.</t>
  </si>
  <si>
    <t>A bill to extend and modify the temporary suspension of duty on difenoconazole.</t>
  </si>
  <si>
    <t>A bill to extend and modify the temporary suspension of duty on Propiconazole.</t>
  </si>
  <si>
    <t>A bill to reduce temporarily the duty on mixtures of Paraquat technical and Emetic PP796.</t>
  </si>
  <si>
    <t>A bill to suspend temporarily the duty on certain fuel injection pumps.</t>
  </si>
  <si>
    <t>A bill to suspend temporarily the duty on certain cast-iron engine crankcases for marine propulsion engines.</t>
  </si>
  <si>
    <t>A bill to suspend temporarily the duty on certain forged steel crankshafts.</t>
  </si>
  <si>
    <t>A bill to suspend temporarily the duty on certain plain shaft sputter bearings.</t>
  </si>
  <si>
    <t>A bill to suspend temporarily the duty on certain fuel injectors.</t>
  </si>
  <si>
    <t>A bill to suspend temporarily the duty on certain pistons for marine propulsion engines.</t>
  </si>
  <si>
    <t>A bill to extend the temporary suspension of duty on mixtures of coprecipitates of yttrium oxide and europium oxide.</t>
  </si>
  <si>
    <t>A bill to extend the temporary suspension of duty on mixtures of coprecipitates of yttrium phosphate and cerium phosphate.</t>
  </si>
  <si>
    <t>A bill to extend the temporary suspension of duty on lutetium oxide.</t>
  </si>
  <si>
    <t>A bill to extend the temporary suspension of duty on cerium sulfide pigments.</t>
  </si>
  <si>
    <t>A bill to suspend temporarily the duty on neon, compressed.</t>
  </si>
  <si>
    <t>A bill to suspend temporarily the duty on poly(2,2'-bis(4-cyanatophenyl)propane).</t>
  </si>
  <si>
    <t>A bill to extend the temporary suspension of duty on e-caprolactone-2-ethyl-2-(hydroxymethyl)-1,3-propanediol polymer.</t>
  </si>
  <si>
    <t>A bill to suspend temporarily the rate of duty on certain licorice extract derivatives.</t>
  </si>
  <si>
    <t>A bill to suspend temporarily the rate of duty on extract of licorice.</t>
  </si>
  <si>
    <t>A bill to renew the temporary suspension of duty on certain twisted yarn of viscose rayon.</t>
  </si>
  <si>
    <t>A bill to renew the temporary suspension of duty on certain viscose rayon yarn.</t>
  </si>
  <si>
    <t>A bill to suspend temporarily the duty on N510.</t>
  </si>
  <si>
    <t>A bill to suspend temporarily the duty on Muscenone Delta.</t>
  </si>
  <si>
    <t>A bill to suspend temporarily the duty on damascenone.</t>
  </si>
  <si>
    <t>A bill to extend the temporary suspension of duty on dodecahydro-3a,6,6,9atetramethylnaphtho(2,1-b)furan.</t>
  </si>
  <si>
    <t>A bill to suspend temporarily the duty on hirvenal.</t>
  </si>
  <si>
    <t>A bill to suspend temporarily the duty on helvetolide.</t>
  </si>
  <si>
    <t>A bill to extend the temporary suspension of duty on E-caprolactoneneopentylglycol copolymer.</t>
  </si>
  <si>
    <t>A bill to suspend temporarily the duty on carbonic acid, dimethyl ester, polymer with 1,6-hexanediol.</t>
  </si>
  <si>
    <t>A bill to suspend temporarily the duty on polymer, caprolactone-diethylene glycol.</t>
  </si>
  <si>
    <t>A bill to renew the temporary suspension of duty on Pyrimethanil.</t>
  </si>
  <si>
    <t>A bill to suspend temporarily the duty on mixtures of Propiconazole and 3-iodo-propynol butylcarbamate and application adjuvants.</t>
  </si>
  <si>
    <t>A bill to suspend temporarily the duty on Imazalil in bulk active form as the active ingredient in fungicides for citrus fruit.</t>
  </si>
  <si>
    <t>A bill to suspend temporarily the duty on Canagliflozin.</t>
  </si>
  <si>
    <t>A bill to renew the temporary suspension of duty on Tralopyril.</t>
  </si>
  <si>
    <t>A bill to renew the temporary suspension of duty on 2-(2'-hydroxy-5'-methacrylyloxyethylphenyl)-2 Hbenzotriazole.</t>
  </si>
  <si>
    <t>A bill to extend the temporary suspension of duty on mixtures of Imazalil and application adjuvants.</t>
  </si>
  <si>
    <t>A bill to extend the temporary suspension of duty on Propiconazole.</t>
  </si>
  <si>
    <t>A bill to extend the temporary suspension of duty on methyl salicylate.</t>
  </si>
  <si>
    <t>A bill to suspend temporarily the duty on certain switchgear assemblies and panel boards specifically designed for wind turbine generators.</t>
  </si>
  <si>
    <t>A bill to suspend temporarily the duty on Profenofos.</t>
  </si>
  <si>
    <t>A bill to suspend temporarily the duty on certain inflatable swimming pools.</t>
  </si>
  <si>
    <t>A bill to suspend temporarily the duty on certain electric wine bottle openers.</t>
  </si>
  <si>
    <t>A bill to suspend temporarily the duty on certain coupon holders.</t>
  </si>
  <si>
    <t>A bill to suspend temporarily the duty on certain plastic children's wallets.</t>
  </si>
  <si>
    <t>A bill to extend the temporary suspension of duty on mixtures of cyhalothrin (cyclopropanecarboxylic acid, 3-(2-chloro-3,3,3-trifluoro-1-propenyl)-2,2-dimethyl-, cyano(3-phenoxyphenyl)methyl ester, [1a(S*), 3a(z)]-(+-)-).</t>
  </si>
  <si>
    <t>A bill to suspend temporarily the duty on certain bamboo baskets.</t>
  </si>
  <si>
    <t>A bill to suspend temporarily the duty on certain bamboo kitchen devices.</t>
  </si>
  <si>
    <t>A bill to suspend temporarily the duty on certain power converter panels specifically designed for wind turbine generators.</t>
  </si>
  <si>
    <t>A bill to extend the temporary suspension of duty on Paclobutrazol.</t>
  </si>
  <si>
    <t>A bill to extend the temporary suspension of duty on Methidathion.</t>
  </si>
  <si>
    <t>A bill to suspend temporarily the duty on Dragasantol.</t>
  </si>
  <si>
    <t>A bill to extend the temporary suspension of duty on thymol.</t>
  </si>
  <si>
    <t>A bill to extend the temporary suspension of duty on PHBA.</t>
  </si>
  <si>
    <t>A bill to extend the temporary suspension of duty on diaminodecane.</t>
  </si>
  <si>
    <t>A bill to extend the temporary suspension of duty on 1-propene, 1,1,2,3,3,3-hexafluoro-, oxidized, polymerized.</t>
  </si>
  <si>
    <t>A bill to extend the temporary suspension of duty on 1-propene, 1,1,2,3,3,3-hexafluoro-, oxidized, polymerized, reduced hydrolyzed.</t>
  </si>
  <si>
    <t>A bill to extend the temporary suspension of duty on methoxycarbonyl-terminated perfluorinated polyoxymethylene-polyoxyethylene.</t>
  </si>
  <si>
    <t>A bill to suspend temporarily the duty on mixtures of N-[2-(2-oxoimidazolidine-1-yl)ethyl]-2-methylacrylamide, methacrylic acid, aminoethyl ethylene urea and hydroquinone.</t>
  </si>
  <si>
    <t>A bill to extend the temporary suspension of duty on oxiranemethanol, polymers with reduced methyl esters of reduced polymerized oxidized tetrafluoroethylene.</t>
  </si>
  <si>
    <t>A bill to suspend temporarily the duty on tetrakis(hydroxymethyl) phosphonium sulfate.</t>
  </si>
  <si>
    <t>A bill to suspend temporarily the duty on phosphonic acid, maleic anhydride sodium salt complex.</t>
  </si>
  <si>
    <t>A bill to extend the temporary suspension of duty on certain magnesium peroxide.</t>
  </si>
  <si>
    <t>A bill to extend the temporary suspension of duty on ethene, tetrafluoro, oxidized, polymerized reduced, methyl esters, reduced, ethoxylated.</t>
  </si>
  <si>
    <t>A bill to extend the temporary suspension of duty on trimethyl cyclo hexanol.</t>
  </si>
  <si>
    <t>A bill to suspend temporarily the duty on Phenylethyl Isobutyrate.</t>
  </si>
  <si>
    <t>A bill to suspend temporarily the duty on Neononyl Acetate.</t>
  </si>
  <si>
    <t>A bill to suspend temporarily the duty on diphosphoric acid, polymers with ethoxylated reduced methyl esters of reduced polymerized oxidized tetrafluoroethylene.</t>
  </si>
  <si>
    <t>A bill to suspend temporarily the duty on 4,4' dichlorodiphenylsulfone.</t>
  </si>
  <si>
    <t>A bill to suspend temporarily the duty on 1,2-propanediol, 3-(diethylamino)-, polymers with 5-isocyanato-1-(isocyanatomethyl)-1,3,3-trimethylcyclohexane, propylene glycol and reduced methyl esters of reduced polymerized oxidized tetrafluoroethylene, 2-ethyl-1-hexanol-blocked, acetates (salts).</t>
  </si>
  <si>
    <t>A bill to extend the temporary suspension of duty on 9, 10-Anthracenedione, 2-(1,1-dimethylpropyl)- (CAS No. 32588-54-8) and 9,10-anthracenedione, 2-(1,2-dimethylpropyl)-.</t>
  </si>
  <si>
    <t>A bill to extend the temporary suspension of duty on 1,1,2-2-tetrafluoroethene, oxidized, polymerized.</t>
  </si>
  <si>
    <t>A bill to suspend temporarily the duty on Ethyl Salicilate.</t>
  </si>
  <si>
    <t>A bill to extend the temporary suspension of duty on methyl cinnamate.</t>
  </si>
  <si>
    <t>A bill to suspend temporarily the duty on 3-Methylylbenzyl Chloride.</t>
  </si>
  <si>
    <t>A bill to suspend temporarily the duty on Allyl Caproate.</t>
  </si>
  <si>
    <t>A bill to extend the temporary suspension of duty on Allyl Cyclo Hexyl Propionate.</t>
  </si>
  <si>
    <t>A bill to extend the temporary suspension of duty on neo heliopan hydro.</t>
  </si>
  <si>
    <t>A bill to suspend temporarily the duty on Menthol-D.</t>
  </si>
  <si>
    <t>A bill to suspend temporarily the duty on Hydrolite 6.</t>
  </si>
  <si>
    <t>A bill to extend the temporary suspension of duty on Frescolat ML</t>
  </si>
  <si>
    <t>A bill to extend the temporary suspension of duty on Frescolat MGA.</t>
  </si>
  <si>
    <t>A bill to suspend temporarily the duty on Allyl Hetoate.</t>
  </si>
  <si>
    <t>A bill to suspend temporarily the duty on Amberwood F.</t>
  </si>
  <si>
    <t>A bill to suspend temporarily the duty on Citronitile.</t>
  </si>
  <si>
    <t>A bill to suspend temporarily the duty on Cyclogalbanat.</t>
  </si>
  <si>
    <t>A bill to extend the temporary suspension of duty on Propoxur.</t>
  </si>
  <si>
    <t>A bill to extend and modify the temporary reduction of duty on B-Cyfluthrin.</t>
  </si>
  <si>
    <t>A bill to extend the temporary suspension of duty on Cyfluthrin.</t>
  </si>
  <si>
    <t>A bill to suspend temporarily the duty on B-Cyfluthrin.</t>
  </si>
  <si>
    <t>A bill to reduce temporarily the duty on product mixtures containing Fenoxaprop, Pyrasulfotole, Bromoxynil Octanoate, Bromoxynil Heptanoate, and Mefenpyr-diethyl.</t>
  </si>
  <si>
    <t>A bill to extend the temporary suspension of duty on 4-chlorobenzaldehyde.</t>
  </si>
  <si>
    <t>A bill to extend the temporary suspension of duty on Permethrin.</t>
  </si>
  <si>
    <t>A bill to suspend temporarily the duty on propoxycarbazone-sodium.</t>
  </si>
  <si>
    <t>A bill to extend the temporary suspension of duty on 2-chlorobenzyl chloride.</t>
  </si>
  <si>
    <t>A bill to extend the temporary suspension of duty on Spiromesifen.</t>
  </si>
  <si>
    <t>A bill to extend and modify the temporary reduction of duty on Triadimefon.</t>
  </si>
  <si>
    <t>A bill to extend and modify the temporary suspension of duty on Clothianidin.</t>
  </si>
  <si>
    <t>A bill to suspend temporarily the duty on mixtures of phosphonium, tetrakis(hydroxymethyl)-, chloride, polymer with urea, phosphonium, tetrakis(hydroxymethyl)-, chloride, formaldehyde.</t>
  </si>
  <si>
    <t>A bill to reduce temporarily the duty on product mixtures containing Fenoxaprop, Pyrasulfotole, Bromoxynil Octanoate, Bromoxynil Heptanoate, and Mefenpyr.</t>
  </si>
  <si>
    <t>A bill to suspend temporarily the duty on dimethyl hydrogen phosphite.</t>
  </si>
  <si>
    <t>A bill to extend the temporary suspension of duty on phosphoric acid, lanthanum salt, cerium terbium-doped.</t>
  </si>
  <si>
    <t>A bill to extend the temporary suspension of duty on Mesosulfuron-methyl.</t>
  </si>
  <si>
    <t>A bill to reduce temporarily the duty on product mixtures containing Clothianidin and Bacillus Firmus.</t>
  </si>
  <si>
    <t>A bill to suspend temporarily the duty on 1,1,2-2-tetrafluoroethylene, oxidized, polymerized, reduced.</t>
  </si>
  <si>
    <t>A bill to suspend temporarily the duty on vinylidine fluoride-trifluoroethylene copolymer.</t>
  </si>
  <si>
    <t>A bill to suspend temporarily the duty on ethene,1 chloro-1,2,2-trifluoro.</t>
  </si>
  <si>
    <t>A bill to extend the temporary suspension of duty on propanoic acid, 3-hydroxy-2-(hydroxymethyl)-2-,methyl polymers with 5-isocyanato-1-(isocyanatomethyl)-1,3,3-trimethylcyclohexane and reduced methyl esters of reduced polymerized, oxidized tetrafluoroethylene, compounds with trimethylamine.</t>
  </si>
  <si>
    <t>A bill to extend the temporary suspension of duty on vinylidene chloride-methyl methacrylate-acrylonitrile copolymer.</t>
  </si>
  <si>
    <t>A bill to extend the temporary suspension of duty on Anisic Aldehyde.</t>
  </si>
  <si>
    <t>A bill to extend the temporary suspension of duty on Agrumex.</t>
  </si>
  <si>
    <t>A bill to extend the temporary suspension of duty on allyl isosulfocynate.</t>
  </si>
  <si>
    <t>A bill to extend the temporary suspension of duty on hydrolite 5.</t>
  </si>
  <si>
    <t>A bill to extend the temporary suspension of duty on majantol.</t>
  </si>
  <si>
    <t>A bill to extend and modify the temporary reduction of duty on monocarboxylic fatty acids derived from palm oil.</t>
  </si>
  <si>
    <t>A bill to extend the temporary suspension of duty on dimethyl malonate.</t>
  </si>
  <si>
    <t>A bill to extend the temporary suspension of duty on certain ion-exchange resins.</t>
  </si>
  <si>
    <t>A bill to extend the temporary suspension of duty on ion-exchange resins consisting of copolymers of acrylic acid and diethylene glycol divinyl ether.</t>
  </si>
  <si>
    <t>A bill to extend the temporary suspension of duty on D-Mannose.</t>
  </si>
  <si>
    <t>A bill to extend temporary suspension of duty on 1,1,2-2-tetrafluoroethene, oxidized, polymerized.</t>
  </si>
  <si>
    <t>A bill to extend and modify the temporary reduction of duty on certain men's footwear designed to be worn in lieu of, but not over, other footwear as a protection against water, oil, grease, or chemicals or cold or inclement weather.</t>
  </si>
  <si>
    <t>A bill to extend the temporary suspension of duty on ethene, tetrafluoro, oxidized, polymerized reduced, methyl esters, reduced.</t>
  </si>
  <si>
    <t>A bill to extend the temporary suspension of duty on Linuron.</t>
  </si>
  <si>
    <t>A bill to suspend temporarily the duty on Terbacil.</t>
  </si>
  <si>
    <t>A bill to extend and modify the temporary reduction of duty on certain men's footwear, not covering the ankle, designed to be worn in lieu of, but not over, other footwear as a protection against water, oil, grease, or chemicals or cold or inclement weather.</t>
  </si>
  <si>
    <t>A bill to extend and modify the temporary reduction of duty on certain men's footwear, covering the ankle, designed to be worn in lieu of, but not over, other footwear as a protection against water, oil, grease, or chemicals or cold or inclement weather.</t>
  </si>
  <si>
    <t>A bill to extend and modify the temporary suspension of duty on certain men's footwear, not covering the ankle, designed to be worn in lieu of, but not over, other footwear as a protection against water, oil, grease, or chemicals or cold or inclement weather.</t>
  </si>
  <si>
    <t>A bill to extend and modify the temporary suspension of duty on certain men's footwear, covering the ankle, designed to be worn in lieu of, but not over, other footwear as a protection against water, oil, grease, or chemicals or cold or inclement weather.</t>
  </si>
  <si>
    <t>A bill to extend and modify the temporary reduction of duty on certain women's footwear designed to be worn in lieu of, but not over, other footwear as a protection against water, oil, grease, or chemicals or cold or inclement weather.</t>
  </si>
  <si>
    <t>A bill to suspend temporarily the duty on certain injection-molded ABS or PP cases or containers to be used for electronic drawing toys or electronic games.</t>
  </si>
  <si>
    <t>A bill to extend and modify the temporary suspension of duty on certain cases or containers to be used for electronic drawing toys, electronic games, or educational toys or devices.</t>
  </si>
  <si>
    <t>A bill to suspend temporarily the duty on certain suspension system stablilizer bars.</t>
  </si>
  <si>
    <t>A bill to extend and modify the temporary reduction of duty on certain women's footwear, covering the ankle, whose height from the bottom of the outer sole to the top of the upper does not exceed 8 inches, designed to be worn in lieu of, but not over, other footwear as a protection against water, oil, grease, or chemicals or cold or inclement weather.</t>
  </si>
  <si>
    <t>A bill to extend and modify the temporary reduction of duty on certain men's footwear whose height from the bottom of the outer sole to the top of the upper does not exceed 8 inches and designed to be worn in lieu of, but not over, other footwear as a protection against water, oil, grease, or chemicals or cold or inclement weather.</t>
  </si>
  <si>
    <t>A bill to suspend temporarily the duty on certain leathered footwear for women.</t>
  </si>
  <si>
    <t>A bill to suspend temporarily the duty on mixtures comprising poly(methyl methacrylate) and zinc acetate.</t>
  </si>
  <si>
    <t>A bill to suspend temporarily the duty on manganese ferrite carrier covered with acrylic resin.</t>
  </si>
  <si>
    <t>A bill to suspend temporarily the duty on mixtures comprising titanium dioxide and decyl(trimethoxy)silane.</t>
  </si>
  <si>
    <t>A bill to reduce temporarily the duty on certain sports footwear valued over $6.50 but not over $12/pair.</t>
  </si>
  <si>
    <t>A bill to suspend temporarily the duty on certain footwear with open toes or open heels or of the slip-on type.</t>
  </si>
  <si>
    <t>A bill to suspend temporarily the duty on certain sports footwear with cleats valued at $6.50/pair or more but not over $10/pair.</t>
  </si>
  <si>
    <t>A bill to suspend temporarily the duty on certain sports footwear with cleats valued at $10/pair or more but not over $13/pair.</t>
  </si>
  <si>
    <t>A bill to reduce temporarily the duty on certain sports footwear for men with outer soles of rubber or plastics and uppers of textile materials.</t>
  </si>
  <si>
    <t>A bill to reduce temporarily the duty on girls' knitted or crocheted shorts of synthetic fibers.</t>
  </si>
  <si>
    <t>A bill to suspend temporarily the duty on knit garments of stretch fabric with textile or polymer-based electrodes knit into or attached to the fabric and that incorporate connectors designed to secure an electronic transmitter that transmits physiological information from the electrodes to a compatible monitor.</t>
  </si>
  <si>
    <t>A bill to suspend temporarily the duty on knit tank tops of stretch fabric with textile or polymer-based electrodes knit into or attached to the fabric and that incorporate connectors designed to secure an electronic transmitter that transmits physiological information from the electrodes to a compatible monitor.</t>
  </si>
  <si>
    <t>A bill to suspend temporarily the duty on women's sports bras of stretch fabric with textile or polymer-based electrodes knit into or attached to the fabric and that incorporate connectors designed to secure an electronic transmitter that transmits physiological information from the electrodes to a compatible monitor.</t>
  </si>
  <si>
    <t>A bill to reduce temporarily the duty on girls' knitted or crocheted trousers and breeches of synthetic fibers.</t>
  </si>
  <si>
    <t>A bill to reduce temporarily the duty on boys' knitted or crocheted shirts of man-made fibers.</t>
  </si>
  <si>
    <t>A bill to suspend temporarily the duty on certain leathered footwear for men.</t>
  </si>
  <si>
    <t>A bill to suspend temporarily the duty on mixtures comprising titanium dioxide, silica, and decyl(trimethoxy)silane.</t>
  </si>
  <si>
    <t>A bill to amend the Harmonized Tariff Schedule of the United States to clarify the classification of recreational performance outerwear, and for other purposes.</t>
  </si>
  <si>
    <t>A bill to extend the temporary suspension of duty on acrylic staple fibers containing 85 percent or more by weight of acrylonitrile units and 2 percent or more but not over 3 percent of water, raw white (undyed), crimped, with an average decitex of 1.2 (plus or minus 10 percent) and fiber length of 38 mm (plus or minus 10 percent).</t>
  </si>
  <si>
    <t>A bill to extend the temporary reduction of duty on Imidacloprid.</t>
  </si>
  <si>
    <t>A bill to extend the temporary suspension of duty on Fenamidone.</t>
  </si>
  <si>
    <t>A bill to suspend temporarily the duty on fluopicolide.</t>
  </si>
  <si>
    <t>A bill to suspend temporarily the duty on fenhexamid.</t>
  </si>
  <si>
    <t>A bill to suspend temporarily the duty on imdaziflam.</t>
  </si>
  <si>
    <t>A bill to suspend temporarily the duty on Fluopyram.</t>
  </si>
  <si>
    <t>A bill to extend the temporary suspension of duty on acrylic fiber tow containing 85 percent or more by weight of acrylonitrile units and 2 percent or more but not over 3 percent of water, raw white (undyed), crimped, with an average decitex of 3.3 (plus or minus 10 percent) and an aggregate filament measure in the tow bundle from 660,000 to 1,200,000 decitex, with a length greater than 2 meters.</t>
  </si>
  <si>
    <t>A bill to extend the temporary suspension of duty on acrylic filament tow containing 85 percent or more by weight of acrylonitrile units and 2 percent or more but not over 3 percent of water, raw white (undyed), crimped, with an average decitex of 2.2 (plus or minus 10 percent) and an aggregate filament measure in the tow bundle from 660,000 to 1,200,000 decitex, with a length greater than two meters.</t>
  </si>
  <si>
    <t>A bill to extend the temporary suspension of duty on acrylic filament tow containing 85 percent or more by weight of acrylonitrile units and 2 percent or more but not over 3 percent of water, raw white (undyed), crimped, with an average decitex of 4.1 (plus or minus 10 percent) and an aggregate filament measure in the tow bundle from 660,000 to 1,200,000 decitex, with a length greater than 2 meters.</t>
  </si>
  <si>
    <t>A bill to extend the temporary suspension of duty on acrylic staple fibers (polyacrylonitrile staple) containing 85 percent or more by weight of acrylonitrile units and 2 percent or more but not over 3 percent of water, not pigmented (ecru), crimped, with an average decitex of 1.3 (plus or minus 10 percent) and fiber length of 40 mm (plus or minus 10 percent).</t>
  </si>
  <si>
    <t>A bill to extend the temporary suspension of duty on acrylic staple fibers containing at least 85 percent by weight of acrylonitrile units and 2 percent or more but not over 3 percent of water, raw white (undyed), crimped, with an average decitex of 1.3 (plus or minus 10 percent) and fiber length of 38 mm (plus or minus 10 percent).</t>
  </si>
  <si>
    <t>A bill to extend the temporary suspension of duty on acrylic staple fibers containing at least 85 percent by weight of acrylonitrile units and 2 percent or more but not more than 3 percent of water, raw white (undyed), crimped, with an average decitex of 2.2 (plus or minus 10 percent) and fiber length of 38 mm (plus or minus 10 percent).</t>
  </si>
  <si>
    <t>A bill to extend the temporary suspension of duty on acrylic staple fibers containing at least 85 percent by weight of acrylonitrile units and 2 percent or more but not more than 3 percent of water, not dyed or pigmented (ecru), crimped, with an average decitex of 1.9 (plus or minus 10 percent) and fiber length of 51 mm (plus or minus 10 percent).</t>
  </si>
  <si>
    <t>A bill to extend the temporary suspension of duty on modacrylic staple fibers containing 35 percent or more but not over 85 percent by weight of acrylonitrile units and 2 percent or more but not over 3 percent of water, not pigmented (ecru), crimped, with an average decitex of 1.9 (plus or minus 10 percent) and fiber length of 51 mm (plus or minus 10 percent).</t>
  </si>
  <si>
    <t>A bill to extend the temporary suspension of duty on modacrylic staple fibers containing 35 percent or more but not over 85 percent by weight of acrylonitrile units and 2 percent or more but not over 3 percent of water, not pigmented (ecru), crimped, with an average decitex of 2.2 (plus or minus 10 percent) and fiber length of 51 mm (plus or minus 10 percent).</t>
  </si>
  <si>
    <t>A bill to suspend temporarily the duty on staple fibers of viscose rayon, not carded, combed, or otherwise processed for spinning, measuring over 1.3 decitex but not over 1.66 decitex and having a fiber length each measuring 20 mm or more but not over 150 mm.</t>
  </si>
  <si>
    <t>A bill to extend the temporary suspension of duty on disperse red 60.</t>
  </si>
  <si>
    <t>A bill to extend the temporary suspension of duty on disperse yellow 64.</t>
  </si>
  <si>
    <t>A bill to renew the temporary suspension of duty on vat blue 66.</t>
  </si>
  <si>
    <t>A bill to suspend temporarily the duty on 2-naphthalenesulfonic acid, 5,5'[carobnylbis(imino-4,1-phenylene-2,1-diazenediyl)]bis[8-[2-(4-sulfophenyl)diazenyl]-, sodium salt (1:4).</t>
  </si>
  <si>
    <t>A bill to suspend temporarily the duty on acetic acid, cyano-(3-[(6-methyoxy-2-benzothiazoyl)amino]-1H-isoindol-1-ylidene}-, pentyl ester.</t>
  </si>
  <si>
    <t>A bill to suspend temporarily the duty on cobaltate(2-), [6-(amino-kN)-5-[2-[2-(hydroxy-kO)-4-nitrophenyl]diazenyl-kN1]-N-methyl-2-naphthalenesulfonamidato(2-)][6-(amino-kN)-5-[2-[2-(hydroxy-kO)-4-nitrophenyl]diazenyl-kN1]-2-naphthalenesulfonato(3-)]-, sodium (1:2).</t>
  </si>
  <si>
    <t>A bill to suspend temporarily the duty on 2-anthracenesulfonic acid, 1-amino-9,10-dioxo-4-[[3-[[2-(sulfooxy)ethyl]sulfonyl]phenyl]amino]-, sodium salth (1:2).</t>
  </si>
  <si>
    <t>A bill to renew the temporary suspension of duty on cuprate (4-), [2-[[3-[[substituted]-1,3,5-triazin-2-yl]amino]-2-hydroxy-5-sulfophenyl](substituted)azo], sodium salt.</t>
  </si>
  <si>
    <t>A bill to suspend temporarily the duty on cobaltate(1-), bis[4-(hydroxy-k O)-3-[2-[2-(hydroxy-k O)-1-naphthalenyl]diazenyl-k N1]benzenesulfonamidato(2-)]-, sodium (1:1).</t>
  </si>
  <si>
    <t>A bill to extend the temporary suspension of duty on disperse blue 77</t>
  </si>
  <si>
    <t>A bill to suspend temporarily the duty on 2,7-naphthalenedisulfonic acid, 3,3'-[carbonylbis(imino-4,1-phenylene-2,1-diazenydiyl)]bis[4-amino-5-hydroxy-6-(2-phenyldiazenyl)-, sodium salt (1:4).</t>
  </si>
  <si>
    <t>A bill to suspend temporarily the duty on ethanol, 2,2'-[[4-[2-(3,5-dinitro-2-thienyl)diazenyl]phenyl]imino]bis-, 1,1'-diacetate.</t>
  </si>
  <si>
    <t>A bill to suspend temporarily the duty on certain other made up articles.</t>
  </si>
  <si>
    <t>A bill to extend the temporary suspension of duty on Reactive Black 5.</t>
  </si>
  <si>
    <t>A bill to suspend temporarily the duty on mixturesof cobaltate(3-), bis[2-[[[4-(hydroxy-kO)-3-[2-[2-(oxo-kO)-1-[(pheylamino) carbonyl] propyl] diazenyl-kN1] phenyl] sulfonyl] amino] benzoato(3-)]-, ammonium sodium and coaltate(2-), [2-[[[4-(hydroxy-kO)-3- [2-[2-(oxo-kO)-1-[(phenylamino) carbonyl] propyl] diazenyl-kN1] phenyl] sulfonyl] amino] benzoato (3-)][2-[2-[2-(hydroxy-kO)-5-[(phenylamino) sulfony] phenyl] diazenyl-kN1]-3- (oxokO)-N-phenylbutanamidato (2-)]-, ammonium sodium.</t>
  </si>
  <si>
    <t>A bill to extend the temporary suspension of duty on acid blue 324.</t>
  </si>
  <si>
    <t>A bill to suspend temporarily the duty on mixures of chromate(2-), [3-(hydroxy-kO)-4-[2-[2-(hydroxy-kO)-1-naphthalenyl]diazenyl-kN2]-1-naphtalenesulfonato(3-)[1-[2-[2-(hydroxy-kO)-5-[2-(4-methyoxyphenyl)diazenyl]phenyl]diazenyl-kN2]-2-naphtalenolato(2-)-kO]-sodium (1:2) and coaltate(1-), bis[2-[2-[5-(aminosulfonyl)-2-(hydroxy-kO)phenyl]diazenyl-kN1]-3-(oxo-kO)-N-phenylbutanamidato(2-)], sodium (1:1) and chromate(1-), bis[3-[4-[5-chloro-2-(hydroxy-lO)phenyl]diazenyl-kN1]-4,5-dihydro-3-methyl-5-(oxo-kO)-1H-pyrazol-1-yl]benzenefulfonamidato(2-)]-, sodium (1:1).</t>
  </si>
  <si>
    <t>A bill to suspend temporarily the duty on mixtures of 2,7-naphthalenedisulfonic acid, 4-amino-5-hydroxy-6-[2-[2-methoxy-5-[[2-(sulfooxy)ethyl]sulfonyl]]phenyl]diazenyl]-, sodium salt (1:4) and 2,7-Naphtalenedisulfonic acid, 4-amino-5-hydroxy-3,6-bix[2-[4-[[2-(sulfooxy)ethyl] sulfonyl]]phenyl]diazenyl]-, sodium salt (1:4).</t>
  </si>
  <si>
    <t>A bill to suspend temporarily the duty on mixtures of 9,10-anthracenedione, 1,8-dihydroxy-4-nitro-5- (phenylamino)- and 3- Pyridinecarbonitrile, 5-[2-(2- cyano-4-nitrophenyl) diazenyl]-2-[[2-(2- hydroxyethoxy)ethyl]amino]- 4-methyl-6-(phenylamino)- and 3-Pyridinecarbonitrile, 5-[(2-cyano-4-nitrophenyl) diazenyl]-6-[[2-(2- hydroxyethoxy)ethyl]amino]- 4-methyl-2-(phenylamino)- and Acetic acid, cyano-[3-[(6- methoxy-2-benzothiazoyl)amino]-1H-isoindol-1- ylidene]-, pentyl ester.</t>
  </si>
  <si>
    <t>A bill to suspend temporarily the duty on [2,2'-bi-1H-indole]-3,3'-diol, potassium sodium salt.</t>
  </si>
  <si>
    <t>A bill to extend the temporary suspension of duty on 4-Chloro-3,5-dinitro- a,a,a- trifluorotoluene.</t>
  </si>
  <si>
    <t>A bill to extend the temporary suspension of duty on mucochloric acid.</t>
  </si>
  <si>
    <t>A bill to extend the temporary suspension of duty on acrylic or modacrylic staple fibers, carded, combed, or otherwise processed for spinning.</t>
  </si>
  <si>
    <t>A bill to extend the temporary suspension of duty on acrylic staple fibers, not dyed and not carded, combed, or otherwise processed for spinning, with a cut fiber length of 89 mm to 140 mm and a target length of 115 mm.</t>
  </si>
  <si>
    <t>A bill to extend the temporary suspension of duty on acrylic staple fibers, dyed but not carded, combed, or otherwise processed for spinning, with a cut fiber length of 100 mm to 135 mm and a target length of 120 mm.</t>
  </si>
  <si>
    <t>A bill to extend the temporary suspension of duty on acrylic staple fiber, dyed, not carded, combed, or otherwise processed for spinning, with a cut fiber length of 89 to 140 mm and a target length of 115 mm.</t>
  </si>
  <si>
    <t>A bill to extend the temporary suspension of duty on acrylic staple fiber, not dyed, not carded, combed, or otherwise processed for spinning, with a cut fiber length of 100 mm to 135 mm and a target length of 120 mm.</t>
  </si>
  <si>
    <t>A bill to extend the temporary suspension of duty on staple fibers of rayon, carded, combed, or otherwise processed for spinning, presented in the form of top.</t>
  </si>
  <si>
    <t>A bill to extend the temporary reduction of duty on viscose rayon staple fibers having a decitex of less than 5.0.</t>
  </si>
  <si>
    <t>A bill to renew the temporary reduction of duty on staple fibers of viscose rayon, not carded, combed, or otherwise processed for spinning.</t>
  </si>
  <si>
    <t>A bill to extend the temporary suspension of duty on staple fibers of viscose rayon, not carded, combed, or otherwise processed for spinning, measuring 1.67 to 16.67 decitex and having a fiber length each measuring 20 mm or more but not over 150 mm.</t>
  </si>
  <si>
    <t>A bill to extend the temporary suspension of duty on filament tow of rayon.</t>
  </si>
  <si>
    <t>A bill to suspend temporarily the duty on acrylic filament tow containing 85 percent or more by weight of acrylonitrile units and 2 percent or more but not over 3 percent of water, colored, crimped, with an average decitex of 3.3 (plus or minus 10 percent) and an aggregate filament measure in the tow bundle between 660,000 and 1,2000,000 decitex, with a length greater than 2 meters.</t>
  </si>
  <si>
    <t>A bill to renew the temporary suspension of duty on Ethanoyl chloride.</t>
  </si>
  <si>
    <t>A bill to extend the temporary suspension of duty on Nylostab seed.</t>
  </si>
  <si>
    <t>A bill to extend the temporary suspension of duty on Hostavin 3055.</t>
  </si>
  <si>
    <t>A bill to extend and modify the temporary suspension of duty on preparations based on ethanediamide, N-(2-ethoxyphenyl)- N'-(4-isodecylphenyl)-.</t>
  </si>
  <si>
    <t>A bill to extend the temporary suspension of duty on Hostanox P-EPQ.</t>
  </si>
  <si>
    <t>A bill to suspend temporarily the duty on Pigment Yellow 151.</t>
  </si>
  <si>
    <t>A bill to renew the temporary suspension of duty on Pigment Yellow 175.</t>
  </si>
  <si>
    <t>A bill to renew the temporary suspension of duty on Pigment Yellow 154.</t>
  </si>
  <si>
    <t>A bill to suspend temporarily the duty on Reactive Black 31.</t>
  </si>
  <si>
    <t>A bill to extend the temporary suspension of duty on Sodium monochloroacetate.</t>
  </si>
  <si>
    <t>A bill to suspend temporarily the duty on Flubendiamide.</t>
  </si>
  <si>
    <t>A bill to suspend temporarily the duty on Indaziflam.</t>
  </si>
  <si>
    <t>A bill to suspend temporarily the duty on acrylic filament tow imported in the form of bundles of crimped product, each containing 250,000 filaments (plus or minus 10 percent) with an average decitex of 3.3 to 5.6 (plus or minus 10 percent) and length greater than 2 meters.</t>
  </si>
  <si>
    <t>A bill to suspend temporarily the duty on acrylic staple fibers, not carded, combed, or otherwise processed for spinning, with a decitex of 2.4 to 3.7 (plus or minus 10 percent), a fiber shrinkage of from 0 to 22 percent (plus or minus 10 percent), and a cut fiber length of 89 to 140 mm, with a target length of 115 mm.</t>
  </si>
  <si>
    <t>A bill to suspend temporarily the duty on acrylic filament tow imported in the form of bundles of crimped product of 250,000 to 350,000 filaments (plus or minus 10 percent) with an average decitex of 2.4 to 3.7 (plus or minus 10 percent) and length greater than 2 meters.</t>
  </si>
  <si>
    <t>A bill to extend the temporary suspension of duty on acrylic filament tow imported in the form of bundles of crimped product each containing 214,000 filaments (plus or minus 10 percent).</t>
  </si>
  <si>
    <t>A bill to suspend temporarily the duty on acrylic filament tow imported in the form of bundles of crimped product, each containing 198,000 filaments (plus or minus 10 percent) with an average decitex of 4.0 to 5.6 (plus or minus 10 percent) and length greater than 2 meters.</t>
  </si>
  <si>
    <t>A bill to suspend temporarily the duty on lithium carbonate.</t>
  </si>
  <si>
    <t>A bill to suspend temporarily the duty on lithium chloride.</t>
  </si>
  <si>
    <t>A bill to suspend temporarily the duty on certain plaiting material products suitable for use in window shades.</t>
  </si>
  <si>
    <t>A bill to suspend temporarily the duty on nail clippers.</t>
  </si>
  <si>
    <t>A bill to suspend temporarily the duty on manicure and pedicure sets.</t>
  </si>
  <si>
    <t>A bill to suspend temporarily the duty on certain eyelash curlers.</t>
  </si>
  <si>
    <t>A bill to suspend temporarily the duty on Acifluorfen.</t>
  </si>
  <si>
    <t>A bill to suspend temporarily the duty on Oxyfluorfen.</t>
  </si>
  <si>
    <t>A bill to suspend temporarily the duty on preparations intended to assist smokers to stop smoking.</t>
  </si>
  <si>
    <t>A bill to suspend temporarily the duty on confectionery (including gum) containing synthetic sweetening agents (e.g., saccharin) instead of sugar.</t>
  </si>
  <si>
    <t>A bill to extend the temporary suspension of duty on Hostapur SAS.</t>
  </si>
  <si>
    <t>A bill to extend the temporary suspension of duty on Hostavin 3058.</t>
  </si>
  <si>
    <t>A bill to suspend temporarily the duty on staple fibers of viscose rayon, not carded, combed, or otherwise processed for spinning, measuring over 1 decitex but not over 1.3 decitex and having a fiber length each measuring 20 mm or more but not over 150 mm.</t>
  </si>
  <si>
    <t>A bill to extend the temporary suspension of duty on trinexapac-ethyl.</t>
  </si>
  <si>
    <t>A bill to extend the temporary suspension of duty on 2,4-dichloroaniline.</t>
  </si>
  <si>
    <t>A bill to suspend temporarily the duty on certain fitness equipment.</t>
  </si>
  <si>
    <t>A bill to suspend temporarily the duty on certain fishing reels.</t>
  </si>
  <si>
    <t>To provide for the liquidation or reliquidation of certain entries of digital still image video cameras.</t>
  </si>
  <si>
    <t>To provide for the reliquidation of certain entries of industrial nitrocellulose from the United Kingdom.</t>
  </si>
  <si>
    <t>To provide for the reliquidation of certain entries of high-density, fiberboard-core laminate wall and floor panels, and for other purposes.</t>
  </si>
  <si>
    <t>A bill to provide for the reliquidation of certain entries of polyester fleece sheet sets entered on or after January 29, 2009, and on or before October 27, 2009.</t>
  </si>
  <si>
    <t>http://thomas.loc.gov/cgi-bin/query/z?c112:S.2302.IS:/</t>
  </si>
  <si>
    <t>http://thomas.loc.gov/cgi-bin/query/z?c112:S.2305.IS:/</t>
  </si>
  <si>
    <t>http://thomas.loc.gov/cgi-bin/query/z?c112:S.2306.IS:/</t>
  </si>
  <si>
    <t>http://thomas.loc.gov/cgi-bin/query/z?c112:S.2307.IS:/</t>
  </si>
  <si>
    <t>http://thomas.loc.gov/cgi-bin/query/z?c112:S.2308.IS:/</t>
  </si>
  <si>
    <t>http://thomas.loc.gov/cgi-bin/query/z?c112:S.2309.IS:/</t>
  </si>
  <si>
    <t>http://thomas.loc.gov/cgi-bin/query/z?c112:S.2310.IS:/</t>
  </si>
  <si>
    <t>http://thomas.loc.gov/cgi-bin/query/z?c112:S.2311.IS:/</t>
  </si>
  <si>
    <t>http://thomas.loc.gov/cgi-bin/query/z?c112:S.2312.IS:/</t>
  </si>
  <si>
    <t>http://thomas.loc.gov/cgi-bin/query/z?c112:S.2313.IS:/</t>
  </si>
  <si>
    <t>http://thomas.loc.gov/cgi-bin/query/z?c112:S.2314.IS:/</t>
  </si>
  <si>
    <t>http://thomas.loc.gov/cgi-bin/query/z?c112:S.2315.IS:/</t>
  </si>
  <si>
    <t>http://thomas.loc.gov/cgi-bin/query/z?c112:S.2328.IS:/</t>
  </si>
  <si>
    <t>http://thomas.loc.gov/cgi-bin/query/z?c112:S.2329.IS:/</t>
  </si>
  <si>
    <t>http://thomas.loc.gov/cgi-bin/query/z?c112:S.2330.IS:/</t>
  </si>
  <si>
    <t>http://thomas.loc.gov/cgi-bin/query/z?c112:S.2331.IS:/</t>
  </si>
  <si>
    <t>http://thomas.loc.gov/cgi-bin/query/z?c112:S.2332.IS:/</t>
  </si>
  <si>
    <t>http://thomas.loc.gov/cgi-bin/query/z?c112:S.2333.IS:/</t>
  </si>
  <si>
    <t>http://thomas.loc.gov/cgi-bin/query/z?c112:S.2334.IS:/</t>
  </si>
  <si>
    <t>http://thomas.loc.gov/cgi-bin/query/z?c112:S.2335.IS:/</t>
  </si>
  <si>
    <t>http://thomas.loc.gov/cgi-bin/query/z?c112:S.2336.IS:/</t>
  </si>
  <si>
    <t>http://thomas.loc.gov/cgi-bin/query/z?c112:S.2339.IS:/</t>
  </si>
  <si>
    <t>http://thomas.loc.gov/cgi-bin/query/z?c112:S.2340.IS:/</t>
  </si>
  <si>
    <t>http://thomas.loc.gov/cgi-bin/query/z?c112:S.2348.IS:/</t>
  </si>
  <si>
    <t>http://thomas.loc.gov/cgi-bin/query/z?c112:S.2349.IS:/</t>
  </si>
  <si>
    <t>http://thomas.loc.gov/cgi-bin/query/z?c112:S.2350.IS:/</t>
  </si>
  <si>
    <t>http://thomas.loc.gov/cgi-bin/query/z?c112:S.2351.IS:/</t>
  </si>
  <si>
    <t>http://thomas.loc.gov/cgi-bin/query/z?c112:S.2352.IS:/</t>
  </si>
  <si>
    <t>http://thomas.loc.gov/cgi-bin/query/z?c112:S.2353.IS:/</t>
  </si>
  <si>
    <t>http://thomas.loc.gov/cgi-bin/query/z?c112:S.2354.IS:/</t>
  </si>
  <si>
    <t>http://thomas.loc.gov/cgi-bin/query/z?c112:S.2355.IS:/</t>
  </si>
  <si>
    <t>http://thomas.loc.gov/cgi-bin/query/z?c112:S.2356.IS:/</t>
  </si>
  <si>
    <t>http://thomas.loc.gov/cgi-bin/query/z?c112:S.2358.IS:/</t>
  </si>
  <si>
    <t>http://thomas.loc.gov/cgi-bin/query/z?c112:S.2359.IS:/</t>
  </si>
  <si>
    <t>http://thomas.loc.gov/cgi-bin/query/z?c112:S.2360.IS:/</t>
  </si>
  <si>
    <t>http://thomas.loc.gov/cgi-bin/query/z?c112:S.2361.IS:/</t>
  </si>
  <si>
    <t>http://thomas.loc.gov/cgi-bin/query/z?c112:S.2362.IS:/</t>
  </si>
  <si>
    <t>http://thomas.loc.gov/cgi-bin/query/z?c112:S.2363.IS:/</t>
  </si>
  <si>
    <t>http://thomas.loc.gov/cgi-bin/query/z?c112:S.2378.IS:/</t>
  </si>
  <si>
    <t>http://thomas.loc.gov/cgi-bin/query/z?c112:S.2379.IS:/</t>
  </si>
  <si>
    <t>http://thomas.loc.gov/cgi-bin/query/z?c112:S.2380.IS:/</t>
  </si>
  <si>
    <t>http://thomas.loc.gov/cgi-bin/query/z?c112:S.2381.IS:/</t>
  </si>
  <si>
    <t>http://thomas.loc.gov/cgi-bin/query/z?c112:S.2382.IS:/</t>
  </si>
  <si>
    <t>http://thomas.loc.gov/cgi-bin/query/z?c112:S.2383.IS:/</t>
  </si>
  <si>
    <t>http://thomas.loc.gov/cgi-bin/query/z?c112:S.2384.IS:/</t>
  </si>
  <si>
    <t>http://thomas.loc.gov/cgi-bin/query/z?c112:S.2385.IS:/</t>
  </si>
  <si>
    <t>http://thomas.loc.gov/cgi-bin/query/z?c112:S.2386.IS:/</t>
  </si>
  <si>
    <t>http://thomas.loc.gov/cgi-bin/query/z?c112:S.2391.IS:/</t>
  </si>
  <si>
    <t>http://thomas.loc.gov/cgi-bin/query/z?c112:S.2392.IS:/</t>
  </si>
  <si>
    <t>http://thomas.loc.gov/cgi-bin/query/z?c112:S.2393.IS:/</t>
  </si>
  <si>
    <t>http://thomas.loc.gov/cgi-bin/query/z?c112:S.2394.IS:/</t>
  </si>
  <si>
    <t>http://thomas.loc.gov/cgi-bin/query/z?c112:S.2395.IS:/</t>
  </si>
  <si>
    <t>http://thomas.loc.gov/cgi-bin/query/z?c112:S.2396.IS:/</t>
  </si>
  <si>
    <t>http://thomas.loc.gov/cgi-bin/query/z?c112:S.2397.IS:/</t>
  </si>
  <si>
    <t>http://thomas.loc.gov/cgi-bin/query/z?c112:S.2398.IS:/</t>
  </si>
  <si>
    <t>http://thomas.loc.gov/cgi-bin/query/z?c112:S.2399.IS:/</t>
  </si>
  <si>
    <t>http://thomas.loc.gov/cgi-bin/query/z?c112:S.2400.IS:/</t>
  </si>
  <si>
    <t>http://thomas.loc.gov/cgi-bin/query/z?c112:S.2401.IS:/</t>
  </si>
  <si>
    <t>http://thomas.loc.gov/cgi-bin/query/z?c112:S.2402.IS:/</t>
  </si>
  <si>
    <t>http://thomas.loc.gov/cgi-bin/query/z?c112:S.2403.IS:/</t>
  </si>
  <si>
    <t>http://thomas.loc.gov/cgi-bin/query/z?c112:S.2405.IS:/</t>
  </si>
  <si>
    <t>http://thomas.loc.gov/cgi-bin/query/z?c112:S.2406.IS:/</t>
  </si>
  <si>
    <t>http://thomas.loc.gov/cgi-bin/query/z?c112:S.2407.IS:/</t>
  </si>
  <si>
    <t>http://thomas.loc.gov/cgi-bin/query/z?c112:S.2408.IS:/</t>
  </si>
  <si>
    <t>http://thomas.loc.gov/cgi-bin/query/z?c112:S.2409.IS:/</t>
  </si>
  <si>
    <t>http://thomas.loc.gov/cgi-bin/query/z?c112:S.2410.IS:/</t>
  </si>
  <si>
    <t>http://thomas.loc.gov/cgi-bin/query/z?c112:S.2411.IS:/</t>
  </si>
  <si>
    <t>http://thomas.loc.gov/cgi-bin/query/z?c112:S.2412.IS:/</t>
  </si>
  <si>
    <t>http://thomas.loc.gov/cgi-bin/query/z?c112:S.2413.IS:/</t>
  </si>
  <si>
    <t>http://thomas.loc.gov/cgi-bin/query/z?c112:S.2414.IS:/</t>
  </si>
  <si>
    <t>http://thomas.loc.gov/cgi-bin/query/z?c112:S.2415.IS:/</t>
  </si>
  <si>
    <t>http://thomas.loc.gov/cgi-bin/query/z?c112:S.2416.IS:/</t>
  </si>
  <si>
    <t>http://thomas.loc.gov/cgi-bin/query/z?c112:S.2417.IS:/</t>
  </si>
  <si>
    <t>http://thomas.loc.gov/cgi-bin/query/z?c112:S.2418.IS:/</t>
  </si>
  <si>
    <t>http://thomas.loc.gov/cgi-bin/query/z?c112:S.2419.IS:/</t>
  </si>
  <si>
    <t>http://thomas.loc.gov/cgi-bin/query/z?c112:S.2420.IS:/</t>
  </si>
  <si>
    <t>http://thomas.loc.gov/cgi-bin/query/z?c112:S.2421.IS:/</t>
  </si>
  <si>
    <t>http://thomas.loc.gov/cgi-bin/query/z?c112:S.2422.IS:/</t>
  </si>
  <si>
    <t>http://thomas.loc.gov/cgi-bin/query/z?c112:S.2423.IS:/</t>
  </si>
  <si>
    <t>http://thomas.loc.gov/cgi-bin/query/z?c112:S.2424.IS:/</t>
  </si>
  <si>
    <t>http://thomas.loc.gov/cgi-bin/query/z?c112:S.2425.IS:/</t>
  </si>
  <si>
    <t>http://thomas.loc.gov/cgi-bin/query/z?c112:S.2426.IS:/</t>
  </si>
  <si>
    <t>http://thomas.loc.gov/cgi-bin/query/z?c112:S.2427.IS:/</t>
  </si>
  <si>
    <t>http://thomas.loc.gov/cgi-bin/query/z?c112:S.2428.IS:/</t>
  </si>
  <si>
    <t>http://thomas.loc.gov/cgi-bin/query/z?c112:S.2429.IS:/</t>
  </si>
  <si>
    <t>http://thomas.loc.gov/cgi-bin/query/z?c112:S.2430.IS:/</t>
  </si>
  <si>
    <t>http://thomas.loc.gov/cgi-bin/query/z?c112:S.2431.IS:/</t>
  </si>
  <si>
    <t>http://thomas.loc.gov/cgi-bin/query/z?c112:S.2432.IS:/</t>
  </si>
  <si>
    <t>http://thomas.loc.gov/cgi-bin/query/z?c112:S.2433.IS:/</t>
  </si>
  <si>
    <t>http://thomas.loc.gov/cgi-bin/query/z?c112:S.2434.IS:/</t>
  </si>
  <si>
    <t>http://thomas.loc.gov/cgi-bin/query/z?c112:S.2435.IS:/</t>
  </si>
  <si>
    <t>http://thomas.loc.gov/cgi-bin/query/z?c112:S.2436.IS:/</t>
  </si>
  <si>
    <t>http://thomas.loc.gov/cgi-bin/query/z?c112:S.2437.IS:/</t>
  </si>
  <si>
    <t>http://thomas.loc.gov/cgi-bin/query/z?c112:S.2438.IS:/</t>
  </si>
  <si>
    <t>http://thomas.loc.gov/cgi-bin/query/z?c112:S.2439.IS:/</t>
  </si>
  <si>
    <t>http://thomas.loc.gov/cgi-bin/query/z?c112:S.2440.IS:/</t>
  </si>
  <si>
    <t>http://thomas.loc.gov/cgi-bin/query/z?c112:S.2441.IS:/</t>
  </si>
  <si>
    <t>http://thomas.loc.gov/cgi-bin/query/z?c112:S.2442.IS:/</t>
  </si>
  <si>
    <t>http://thomas.loc.gov/cgi-bin/query/z?c112:S.2443.IS:/</t>
  </si>
  <si>
    <t>http://thomas.loc.gov/cgi-bin/query/z?c112:S.2446.IS:/</t>
  </si>
  <si>
    <t>http://thomas.loc.gov/cgi-bin/query/z?c112:S.2447.IS:/</t>
  </si>
  <si>
    <t>http://thomas.loc.gov/cgi-bin/query/z?c112:S.2448.IS:/</t>
  </si>
  <si>
    <t>http://thomas.loc.gov/cgi-bin/query/z?c112:S.2449.IS:/</t>
  </si>
  <si>
    <t>http://thomas.loc.gov/cgi-bin/query/z?c112:S.2450.IS:/</t>
  </si>
  <si>
    <t>http://thomas.loc.gov/cgi-bin/query/z?c112:S.2451.IS:/</t>
  </si>
  <si>
    <t>http://thomas.loc.gov/cgi-bin/query/z?c112:S.2452.IS:/</t>
  </si>
  <si>
    <t>http://thomas.loc.gov/cgi-bin/query/z?c112:S.2453.IS:/</t>
  </si>
  <si>
    <t>http://thomas.loc.gov/cgi-bin/query/z?c112:S.2454.IS:/</t>
  </si>
  <si>
    <t>http://thomas.loc.gov/cgi-bin/query/z?c112:S.2455.IS:/</t>
  </si>
  <si>
    <t>http://thomas.loc.gov/cgi-bin/query/z?c112:S.2456.IS:/</t>
  </si>
  <si>
    <t>http://thomas.loc.gov/cgi-bin/query/z?c112:S.2457.IS:/</t>
  </si>
  <si>
    <t>http://thomas.loc.gov/cgi-bin/query/z?c112:S.2458.IS:/</t>
  </si>
  <si>
    <t>http://thomas.loc.gov/cgi-bin/query/z?c112:S.2459.IS:/</t>
  </si>
  <si>
    <t>http://thomas.loc.gov/cgi-bin/query/z?c112:S.2460.IS:/</t>
  </si>
  <si>
    <t>http://thomas.loc.gov/cgi-bin/query/z?c112:S.2461.IS:/</t>
  </si>
  <si>
    <t>http://thomas.loc.gov/cgi-bin/query/z?c112:S.2462.IS:/</t>
  </si>
  <si>
    <t>http://thomas.loc.gov/cgi-bin/query/z?c112:S.2463.IS:/</t>
  </si>
  <si>
    <t>http://thomas.loc.gov/cgi-bin/query/z?c112:S.2464.IS:/</t>
  </si>
  <si>
    <t>http://thomas.loc.gov/cgi-bin/query/z?c112:S.2475.IS:/</t>
  </si>
  <si>
    <t>http://thomas.loc.gov/cgi-bin/query/z?c112:S.2476.IS:/</t>
  </si>
  <si>
    <t>http://thomas.loc.gov/cgi-bin/query/z?c112:S.2477.IS:/</t>
  </si>
  <si>
    <t>http://thomas.loc.gov/cgi-bin/query/z?c112:S.2478.IS:/</t>
  </si>
  <si>
    <t>http://thomas.loc.gov/cgi-bin/query/z?c112:S.2479.IS:/</t>
  </si>
  <si>
    <t>http://thomas.loc.gov/cgi-bin/query/z?c112:S.2480.IS:/</t>
  </si>
  <si>
    <t>http://thomas.loc.gov/cgi-bin/query/z?c112:S.2481.IS:/</t>
  </si>
  <si>
    <t>http://thomas.loc.gov/cgi-bin/query/z?c112:S.2482.IS:/</t>
  </si>
  <si>
    <t>http://thomas.loc.gov/cgi-bin/query/z?c112:S.2483.IS:/</t>
  </si>
  <si>
    <t>http://thomas.loc.gov/cgi-bin/query/z?c112:S.2484.IS:/</t>
  </si>
  <si>
    <t>http://thomas.loc.gov/cgi-bin/query/z?c112:S.2485.IS:/</t>
  </si>
  <si>
    <t>http://thomas.loc.gov/cgi-bin/query/z?c112:S.2486.IS:/</t>
  </si>
  <si>
    <t>http://thomas.loc.gov/cgi-bin/query/z?c112:S.2487.IS:/</t>
  </si>
  <si>
    <t>http://thomas.loc.gov/cgi-bin/query/z?c112:S.2488.IS:/</t>
  </si>
  <si>
    <t>http://thomas.loc.gov/cgi-bin/query/z?c112:S.2489.IS:/</t>
  </si>
  <si>
    <t>http://thomas.loc.gov/cgi-bin/query/z?c112:S.2490.IS:/</t>
  </si>
  <si>
    <t>http://thomas.loc.gov/cgi-bin/query/z?c112:S.2491.IS:/</t>
  </si>
  <si>
    <t>http://thomas.loc.gov/cgi-bin/query/z?c112:S.2492.IS:/</t>
  </si>
  <si>
    <t>http://thomas.loc.gov/cgi-bin/query/z?c112:S.2493.IS:/</t>
  </si>
  <si>
    <t>http://thomas.loc.gov/cgi-bin/query/z?c112:S.2494.IS:/</t>
  </si>
  <si>
    <t>http://thomas.loc.gov/cgi-bin/query/z?c112:S.2495.IS:/</t>
  </si>
  <si>
    <t>http://thomas.loc.gov/cgi-bin/query/z?c112:S.2496.IS:/</t>
  </si>
  <si>
    <t>http://thomas.loc.gov/cgi-bin/query/z?c112:S.2497.IS:/</t>
  </si>
  <si>
    <t>http://thomas.loc.gov/cgi-bin/query/z?c112:S.2498.IS:/</t>
  </si>
  <si>
    <t>http://thomas.loc.gov/cgi-bin/query/z?c112:S.2499.IS:/</t>
  </si>
  <si>
    <t>http://thomas.loc.gov/cgi-bin/query/z?c112:S.2500.IS:/</t>
  </si>
  <si>
    <t>http://thomas.loc.gov/cgi-bin/query/z?c112:S.2501.IS:/</t>
  </si>
  <si>
    <t>http://thomas.loc.gov/cgi-bin/query/z?c112:S.2502.IS:/</t>
  </si>
  <si>
    <t>http://thomas.loc.gov/cgi-bin/query/z?c112:S.2503.IS:/</t>
  </si>
  <si>
    <t>http://thomas.loc.gov/cgi-bin/query/z?c112:S.2504.IS:/</t>
  </si>
  <si>
    <t>http://thomas.loc.gov/cgi-bin/query/z?c112:S.2505.IS:/</t>
  </si>
  <si>
    <t>http://thomas.loc.gov/cgi-bin/query/z?c112:S.2506.IS:/</t>
  </si>
  <si>
    <t>http://thomas.loc.gov/cgi-bin/query/z?c112:S.2507.IS:/</t>
  </si>
  <si>
    <t>http://thomas.loc.gov/cgi-bin/query/z?c112:S.2508.IS:/</t>
  </si>
  <si>
    <t>http://thomas.loc.gov/cgi-bin/query/z?c112:S.2509.IS:/</t>
  </si>
  <si>
    <t>http://thomas.loc.gov/cgi-bin/query/z?c112:S.2510.IS:/</t>
  </si>
  <si>
    <t>http://thomas.loc.gov/cgi-bin/query/z?c112:S.2511.IS:/</t>
  </si>
  <si>
    <t>http://thomas.loc.gov/cgi-bin/query/z?c112:S.2512.IS:/</t>
  </si>
  <si>
    <t>http://thomas.loc.gov/cgi-bin/query/z?c112:S.2513.IS:/</t>
  </si>
  <si>
    <t>http://thomas.loc.gov/cgi-bin/query/z?c112:S.2514.IS:/</t>
  </si>
  <si>
    <t>http://thomas.loc.gov/cgi-bin/query/z?c112:S.2517.IS:/</t>
  </si>
  <si>
    <t>http://thomas.loc.gov/cgi-bin/query/z?c112:S.2518.IS:/</t>
  </si>
  <si>
    <t>http://thomas.loc.gov/cgi-bin/query/z?c112:S.2519.IS:/</t>
  </si>
  <si>
    <t>http://thomas.loc.gov/cgi-bin/query/z?c112:S.2520.IS:/</t>
  </si>
  <si>
    <t>http://thomas.loc.gov/cgi-bin/query/z?c112:S.2521.IS:/</t>
  </si>
  <si>
    <t>http://thomas.loc.gov/cgi-bin/query/z?c112:S.2522.IS:/</t>
  </si>
  <si>
    <t>http://thomas.loc.gov/cgi-bin/query/z?c112:S.2523.IS:/</t>
  </si>
  <si>
    <t>http://thomas.loc.gov/cgi-bin/query/z?c112:S.2524.IS:/</t>
  </si>
  <si>
    <t>http://thomas.loc.gov/cgi-bin/query/z?c112:S.2525.IS:/</t>
  </si>
  <si>
    <t>http://thomas.loc.gov/cgi-bin/query/z?c112:S.2526.IS:/</t>
  </si>
  <si>
    <t>http://thomas.loc.gov/cgi-bin/query/z?c112:S.2527.IS:/</t>
  </si>
  <si>
    <t>http://thomas.loc.gov/cgi-bin/query/z?c112:S.2528.IS:/</t>
  </si>
  <si>
    <t>http://thomas.loc.gov/cgi-bin/query/z?c112:S.2529.IS:/</t>
  </si>
  <si>
    <t>http://thomas.loc.gov/cgi-bin/query/z?c112:S.2530.IS:/</t>
  </si>
  <si>
    <t>http://thomas.loc.gov/cgi-bin/query/z?c112:S.2531.IS:/</t>
  </si>
  <si>
    <t>http://thomas.loc.gov/cgi-bin/query/z?c112:S.2532.IS:/</t>
  </si>
  <si>
    <t>http://thomas.loc.gov/cgi-bin/query/z?c112:S.2533.IS:/</t>
  </si>
  <si>
    <t>http://thomas.loc.gov/cgi-bin/query/z?c112:S.2534.IS:/</t>
  </si>
  <si>
    <t>http://thomas.loc.gov/cgi-bin/query/z?c112:S.2535.IS:/</t>
  </si>
  <si>
    <t>http://thomas.loc.gov/cgi-bin/query/z?c112:S.2536.IS:/</t>
  </si>
  <si>
    <t>http://thomas.loc.gov/cgi-bin/query/z?c112:S.2537.IS:/</t>
  </si>
  <si>
    <t>http://thomas.loc.gov/cgi-bin/query/z?c112:S.2538.IS:/</t>
  </si>
  <si>
    <t>http://thomas.loc.gov/cgi-bin/query/z?c112:S.2539.IS:/</t>
  </si>
  <si>
    <t>http://thomas.loc.gov/cgi-bin/query/z?c112:S.2540.IS:/</t>
  </si>
  <si>
    <t>http://thomas.loc.gov/cgi-bin/query/z?c112:S.2541.IS:/</t>
  </si>
  <si>
    <t>http://thomas.loc.gov/cgi-bin/query/z?c112:S.2542.IS:/</t>
  </si>
  <si>
    <t>http://thomas.loc.gov/cgi-bin/query/z?c112:S.2543.IS:/</t>
  </si>
  <si>
    <t>http://thomas.loc.gov/cgi-bin/query/z?c112:S.2544.IS:/</t>
  </si>
  <si>
    <t>http://thomas.loc.gov/cgi-bin/query/z?c112:S.2545.IS:/</t>
  </si>
  <si>
    <t>http://thomas.loc.gov/cgi-bin/query/z?c112:S.2546.IS:/</t>
  </si>
  <si>
    <t>http://thomas.loc.gov/cgi-bin/query/z?c112:S.2547.IS:/</t>
  </si>
  <si>
    <t>http://thomas.loc.gov/cgi-bin/query/z?c112:S.2548.IS:/</t>
  </si>
  <si>
    <t>http://thomas.loc.gov/cgi-bin/query/z?c112:S.2549.IS:/</t>
  </si>
  <si>
    <t>http://thomas.loc.gov/cgi-bin/query/z?c112:S.2550.IS:/</t>
  </si>
  <si>
    <t>http://thomas.loc.gov/cgi-bin/query/z?c112:S.2551.IS:/</t>
  </si>
  <si>
    <t>http://thomas.loc.gov/cgi-bin/query/z?c112:S.2552.IS:/</t>
  </si>
  <si>
    <t>http://thomas.loc.gov/cgi-bin/query/z?c112:S.2553.IS:/</t>
  </si>
  <si>
    <t>http://thomas.loc.gov/cgi-bin/query/z?c112:S.2555.IS:/</t>
  </si>
  <si>
    <t>http://thomas.loc.gov/cgi-bin/query/z?c112:S.2556.IS:/</t>
  </si>
  <si>
    <t>http://thomas.loc.gov/cgi-bin/query/z?c112:S.2557.IS:/</t>
  </si>
  <si>
    <t>http://thomas.loc.gov/cgi-bin/query/z?c112:S.2558.IS:/</t>
  </si>
  <si>
    <t>http://thomas.loc.gov/cgi-bin/query/z?c112:S.2559.IS:/</t>
  </si>
  <si>
    <t>http://thomas.loc.gov/cgi-bin/query/z?c112:S.2560.IS:/</t>
  </si>
  <si>
    <t>http://thomas.loc.gov/cgi-bin/query/z?c112:S.2561.IS:/</t>
  </si>
  <si>
    <t>http://thomas.loc.gov/cgi-bin/query/z?c112:S.2562.IS:/</t>
  </si>
  <si>
    <t>http://thomas.loc.gov/cgi-bin/query/z?c112:S.2563.IS:/</t>
  </si>
  <si>
    <t>http://thomas.loc.gov/cgi-bin/query/z?c112:S.2564.IS:/</t>
  </si>
  <si>
    <t>http://thomas.loc.gov/cgi-bin/query/z?c112:S.2565.IS:/</t>
  </si>
  <si>
    <t>http://thomas.loc.gov/cgi-bin/query/z?c112:S.2566.IS:/</t>
  </si>
  <si>
    <t>http://thomas.loc.gov/cgi-bin/query/z?c112:S.2567.IS:/</t>
  </si>
  <si>
    <t>http://thomas.loc.gov/cgi-bin/query/z?c112:S.2568.IS:/</t>
  </si>
  <si>
    <t>http://thomas.loc.gov/cgi-bin/query/z?c112:S.2569.IS:/</t>
  </si>
  <si>
    <t>http://thomas.loc.gov/cgi-bin/query/z?c112:S.2570.IS:/</t>
  </si>
  <si>
    <t>http://thomas.loc.gov/cgi-bin/query/z?c112:S.2571.IS:/</t>
  </si>
  <si>
    <t>http://thomas.loc.gov/cgi-bin/query/z?c112:S.2572.IS:/</t>
  </si>
  <si>
    <t>http://thomas.loc.gov/cgi-bin/query/z?c112:S.2573.IS:/</t>
  </si>
  <si>
    <t>http://thomas.loc.gov/cgi-bin/query/z?c112:S.2574.IS:/</t>
  </si>
  <si>
    <t>http://thomas.loc.gov/cgi-bin/query/z?c112:S.2575.IS:/</t>
  </si>
  <si>
    <t>http://thomas.loc.gov/cgi-bin/query/z?c112:S.2576.IS:/</t>
  </si>
  <si>
    <t>http://thomas.loc.gov/cgi-bin/query/z?c112:S.2577.IS:/</t>
  </si>
  <si>
    <t>http://thomas.loc.gov/cgi-bin/query/z?c112:S.2578.IS:/</t>
  </si>
  <si>
    <t>http://thomas.loc.gov/cgi-bin/query/z?c112:S.2579.IS:/</t>
  </si>
  <si>
    <t>http://thomas.loc.gov/cgi-bin/query/z?c112:S.2580.IS:/</t>
  </si>
  <si>
    <t>http://thomas.loc.gov/cgi-bin/query/z?c112:S.2581.IS:/</t>
  </si>
  <si>
    <t>http://thomas.loc.gov/cgi-bin/query/z?c112:S.2582.IS:/</t>
  </si>
  <si>
    <t>http://thomas.loc.gov/cgi-bin/query/z?c112:S.2583.IS:/</t>
  </si>
  <si>
    <t>http://thomas.loc.gov/cgi-bin/query/z?c112:S.2584.IS:/</t>
  </si>
  <si>
    <t>http://thomas.loc.gov/cgi-bin/query/z?c112:S.2585.IS:/</t>
  </si>
  <si>
    <t>http://thomas.loc.gov/cgi-bin/query/z?c112:S.2586.IS:/</t>
  </si>
  <si>
    <t>http://thomas.loc.gov/cgi-bin/query/z?c112:S.2587.IS:/</t>
  </si>
  <si>
    <t>http://thomas.loc.gov/cgi-bin/query/z?c112:S.2588.IS:/</t>
  </si>
  <si>
    <t>http://thomas.loc.gov/cgi-bin/query/z?c112:S.2589.IS:/</t>
  </si>
  <si>
    <t>http://thomas.loc.gov/cgi-bin/query/z?c112:S.2590.IS:/</t>
  </si>
  <si>
    <t>http://thomas.loc.gov/cgi-bin/query/z?c112:S.2591.IS:/</t>
  </si>
  <si>
    <t>http://thomas.loc.gov/cgi-bin/query/z?c112:S.2592.IS:/</t>
  </si>
  <si>
    <t>http://thomas.loc.gov/cgi-bin/query/z?c112:S.2593.IS:/</t>
  </si>
  <si>
    <t>http://thomas.loc.gov/cgi-bin/query/z?c112:S.2594.IS:/</t>
  </si>
  <si>
    <t>http://thomas.loc.gov/cgi-bin/query/z?c112:S.2595.IS:/</t>
  </si>
  <si>
    <t>http://thomas.loc.gov/cgi-bin/query/z?c112:S.2596.IS:/</t>
  </si>
  <si>
    <t>http://thomas.loc.gov/cgi-bin/query/z?c112:S.2597.IS:/</t>
  </si>
  <si>
    <t>http://thomas.loc.gov/cgi-bin/query/z?c112:S.2598.IS:/</t>
  </si>
  <si>
    <t>http://thomas.loc.gov/cgi-bin/query/z?c112:S.2599.IS:/</t>
  </si>
  <si>
    <t>http://thomas.loc.gov/cgi-bin/query/z?c112:S.2600.IS:/</t>
  </si>
  <si>
    <t>http://thomas.loc.gov/cgi-bin/query/z?c112:S.2601.IS:/</t>
  </si>
  <si>
    <t>http://thomas.loc.gov/cgi-bin/query/z?c112:S.2602.IS:/</t>
  </si>
  <si>
    <t>http://thomas.loc.gov/cgi-bin/query/z?c112:S.2603.IS:/</t>
  </si>
  <si>
    <t>http://thomas.loc.gov/cgi-bin/query/z?c112:S.2604.IS:/</t>
  </si>
  <si>
    <t>http://thomas.loc.gov/cgi-bin/query/z?c112:S.2605.IS:/</t>
  </si>
  <si>
    <t>http://thomas.loc.gov/cgi-bin/query/z?c112:S.2606.IS:/</t>
  </si>
  <si>
    <t>http://thomas.loc.gov/cgi-bin/query/z?c112:S.2607.IS:/</t>
  </si>
  <si>
    <t>http://thomas.loc.gov/cgi-bin/query/z?c112:S.2608.IS:/</t>
  </si>
  <si>
    <t>http://thomas.loc.gov/cgi-bin/query/z?c112:S.2609.IS:/</t>
  </si>
  <si>
    <t>http://thomas.loc.gov/cgi-bin/query/z?c112:S.2610.IS:/</t>
  </si>
  <si>
    <t>http://thomas.loc.gov/cgi-bin/query/z?c112:S.2611.IS:/</t>
  </si>
  <si>
    <t>http://thomas.loc.gov/cgi-bin/query/z?c112:S.2612.IS:/</t>
  </si>
  <si>
    <t>http://thomas.loc.gov/cgi-bin/query/z?c112:S.2613.IS:/</t>
  </si>
  <si>
    <t>http://thomas.loc.gov/cgi-bin/query/z?c112:S.2614.IS:/</t>
  </si>
  <si>
    <t>http://thomas.loc.gov/cgi-bin/query/z?c112:S.2615.IS:/</t>
  </si>
  <si>
    <t>http://thomas.loc.gov/cgi-bin/query/z?c112:S.2616.IS:/</t>
  </si>
  <si>
    <t>http://thomas.loc.gov/cgi-bin/query/z?c112:S.2617.IS:/</t>
  </si>
  <si>
    <t>http://thomas.loc.gov/cgi-bin/query/z?c112:S.2618.IS:/</t>
  </si>
  <si>
    <t>http://thomas.loc.gov/cgi-bin/query/z?c112:S.2619.IS:/</t>
  </si>
  <si>
    <t>http://thomas.loc.gov/cgi-bin/query/z?c112:S.2621.IS:/</t>
  </si>
  <si>
    <t>http://thomas.loc.gov/cgi-bin/query/z?c112:S.2622.IS:/</t>
  </si>
  <si>
    <t>http://thomas.loc.gov/cgi-bin/query/z?c112:S.2623.IS:/</t>
  </si>
  <si>
    <t>http://thomas.loc.gov/cgi-bin/query/z?c112:S.2624.IS:/</t>
  </si>
  <si>
    <t>http://thomas.loc.gov/cgi-bin/query/z?c112:S.2625.IS:/</t>
  </si>
  <si>
    <t>http://thomas.loc.gov/cgi-bin/query/z?c112:S.2626.IS:/</t>
  </si>
  <si>
    <t>http://thomas.loc.gov/cgi-bin/query/z?c112:S.2627.IS:/</t>
  </si>
  <si>
    <t>http://thomas.loc.gov/cgi-bin/query/z?c112:S.2628.IS:/</t>
  </si>
  <si>
    <t>http://thomas.loc.gov/cgi-bin/query/z?c112:S.2629.IS:/</t>
  </si>
  <si>
    <t>http://thomas.loc.gov/cgi-bin/query/z?c112:S.2630.IS:/</t>
  </si>
  <si>
    <t>http://thomas.loc.gov/cgi-bin/query/z?c112:S.2631.IS:/</t>
  </si>
  <si>
    <t>http://thomas.loc.gov/cgi-bin/query/z?c112:S.2632.IS:/</t>
  </si>
  <si>
    <t>http://thomas.loc.gov/cgi-bin/query/z?c112:S.2633.IS:/</t>
  </si>
  <si>
    <t>http://thomas.loc.gov/cgi-bin/query/z?c112:S.2634.IS:/</t>
  </si>
  <si>
    <t>http://thomas.loc.gov/cgi-bin/query/z?c112:S.2635.IS:/</t>
  </si>
  <si>
    <t>http://thomas.loc.gov/cgi-bin/query/z?c112:S.2636.IS:/</t>
  </si>
  <si>
    <t>http://thomas.loc.gov/cgi-bin/query/z?c112:S.2637.IS:/</t>
  </si>
  <si>
    <t>http://thomas.loc.gov/cgi-bin/query/z?c112:S.2638.IS:/</t>
  </si>
  <si>
    <t>http://thomas.loc.gov/cgi-bin/query/z?c112:S.2639.IS:/</t>
  </si>
  <si>
    <t>http://thomas.loc.gov/cgi-bin/query/z?c112:S.2640.IS:/</t>
  </si>
  <si>
    <t>http://thomas.loc.gov/cgi-bin/query/z?c112:S.2641.IS:/</t>
  </si>
  <si>
    <t>http://thomas.loc.gov/cgi-bin/query/z?c112:S.2642.IS:/</t>
  </si>
  <si>
    <t>http://thomas.loc.gov/cgi-bin/query/z?c112:S.2643.IS:/</t>
  </si>
  <si>
    <t>http://thomas.loc.gov/cgi-bin/query/z?c112:S.2644.IS:/</t>
  </si>
  <si>
    <t>http://thomas.loc.gov/cgi-bin/query/z?c112:S.2645.IS:/</t>
  </si>
  <si>
    <t>http://thomas.loc.gov/cgi-bin/query/z?c112:S.2646.IS:/</t>
  </si>
  <si>
    <t>http://thomas.loc.gov/cgi-bin/query/z?c112:S.2647.IS:/</t>
  </si>
  <si>
    <t>http://thomas.loc.gov/cgi-bin/query/z?c112:S.2648.IS:/</t>
  </si>
  <si>
    <t>http://thomas.loc.gov/cgi-bin/query/z?c112:S.2649.IS:/</t>
  </si>
  <si>
    <t>http://thomas.loc.gov/cgi-bin/query/z?c112:S.2650.IS:/</t>
  </si>
  <si>
    <t>http://thomas.loc.gov/cgi-bin/query/z?c112:S.2651.IS:/</t>
  </si>
  <si>
    <t>http://thomas.loc.gov/cgi-bin/query/z?c112:S.2652.IS:/</t>
  </si>
  <si>
    <t>http://thomas.loc.gov/cgi-bin/query/z?c112:S.2653.IS:/</t>
  </si>
  <si>
    <t>http://thomas.loc.gov/cgi-bin/query/z?c112:S.2654.IS:/</t>
  </si>
  <si>
    <t>http://thomas.loc.gov/cgi-bin/query/z?c112:S.2655.IS:/</t>
  </si>
  <si>
    <t>http://thomas.loc.gov/cgi-bin/query/z?c112:S.2656.IS:/</t>
  </si>
  <si>
    <t>http://thomas.loc.gov/cgi-bin/query/z?c112:S.2657.IS:/</t>
  </si>
  <si>
    <t>http://thomas.loc.gov/cgi-bin/query/z?c112:S.2658.IS:/</t>
  </si>
  <si>
    <t>http://thomas.loc.gov/cgi-bin/query/z?c112:S.2659.IS:/</t>
  </si>
  <si>
    <t>http://thomas.loc.gov/cgi-bin/query/z?c112:S.2660.IS:/</t>
  </si>
  <si>
    <t>http://thomas.loc.gov/cgi-bin/query/z?c112:S.2661.IS:/</t>
  </si>
  <si>
    <t>http://thomas.loc.gov/cgi-bin/query/z?c112:S.2662.IS:/</t>
  </si>
  <si>
    <t>http://thomas.loc.gov/cgi-bin/query/z?c112:S.2663.IS:/</t>
  </si>
  <si>
    <t>http://thomas.loc.gov/cgi-bin/query/z?c112:S.2664.IS:/</t>
  </si>
  <si>
    <t>http://thomas.loc.gov/cgi-bin/query/z?c112:S.2665.IS:/</t>
  </si>
  <si>
    <t>http://thomas.loc.gov/cgi-bin/query/z?c112:S.2666.IS:/</t>
  </si>
  <si>
    <t>http://thomas.loc.gov/cgi-bin/query/z?c112:S.2667.IS:/</t>
  </si>
  <si>
    <t>http://thomas.loc.gov/cgi-bin/query/z?c112:S.2668.IS:/</t>
  </si>
  <si>
    <t>http://thomas.loc.gov/cgi-bin/query/z?c112:S.2669.IS:/</t>
  </si>
  <si>
    <t>http://thomas.loc.gov/cgi-bin/query/z?c112:S.2670.IS:/</t>
  </si>
  <si>
    <t>http://thomas.loc.gov/cgi-bin/query/z?c112:S.2671.IS:/</t>
  </si>
  <si>
    <t>http://thomas.loc.gov/cgi-bin/query/z?c112:S.2672.IS:/</t>
  </si>
  <si>
    <t>http://thomas.loc.gov/cgi-bin/query/z?c112:S.2673.IS:/</t>
  </si>
  <si>
    <t>http://thomas.loc.gov/cgi-bin/query/z?c112:S.2674.IS:/</t>
  </si>
  <si>
    <t>http://thomas.loc.gov/cgi-bin/query/z?c112:S.2675.IS:/</t>
  </si>
  <si>
    <t>http://thomas.loc.gov/cgi-bin/query/z?c112:S.2676.IS:/</t>
  </si>
  <si>
    <t>http://thomas.loc.gov/cgi-bin/query/z?c112:S.2677.IS:/</t>
  </si>
  <si>
    <t>http://thomas.loc.gov/cgi-bin/query/z?c112:S.2678.IS:/</t>
  </si>
  <si>
    <t>http://thomas.loc.gov/cgi-bin/query/z?c112:S.2679.IS:/</t>
  </si>
  <si>
    <t>http://thomas.loc.gov/cgi-bin/query/z?c112:S.2680.IS:/</t>
  </si>
  <si>
    <t>http://thomas.loc.gov/cgi-bin/query/z?c112:S.2681.IS:/</t>
  </si>
  <si>
    <t>http://thomas.loc.gov/cgi-bin/query/z?c112:S.2682.IS:/</t>
  </si>
  <si>
    <t>http://thomas.loc.gov/cgi-bin/query/z?c112:S.2683.IS:/</t>
  </si>
  <si>
    <t>http://thomas.loc.gov/cgi-bin/query/z?c112:S.2684.IS:/</t>
  </si>
  <si>
    <t>http://thomas.loc.gov/cgi-bin/query/z?c112:S.2685.IS:/</t>
  </si>
  <si>
    <t>http://thomas.loc.gov/cgi-bin/query/z?c112:S.2686.IS:/</t>
  </si>
  <si>
    <t>http://thomas.loc.gov/cgi-bin/query/z?c112:S.2687.IS:/</t>
  </si>
  <si>
    <t>http://thomas.loc.gov/cgi-bin/query/z?c112:S.2688.IS:/</t>
  </si>
  <si>
    <t>http://thomas.loc.gov/cgi-bin/query/z?c112:S.2689.IS:/</t>
  </si>
  <si>
    <t>http://thomas.loc.gov/cgi-bin/query/z?c112:S.2690.IS:/</t>
  </si>
  <si>
    <t>http://thomas.loc.gov/cgi-bin/query/z?c112:S.2691.IS:/</t>
  </si>
  <si>
    <t>http://thomas.loc.gov/cgi-bin/query/z?c112:S.2692.IS:/</t>
  </si>
  <si>
    <t>http://thomas.loc.gov/cgi-bin/query/z?c112:S.2693.IS:/</t>
  </si>
  <si>
    <t>http://thomas.loc.gov/cgi-bin/query/z?c112:S.2694.IS:/</t>
  </si>
  <si>
    <t>http://thomas.loc.gov/cgi-bin/query/z?c112:S.2695.IS:/</t>
  </si>
  <si>
    <t>http://thomas.loc.gov/cgi-bin/query/z?c112:S.2696.IS:/</t>
  </si>
  <si>
    <t>http://thomas.loc.gov/cgi-bin/query/z?c112:S.2697.IS:/</t>
  </si>
  <si>
    <t>http://thomas.loc.gov/cgi-bin/query/z?c112:S.2698.IS:/</t>
  </si>
  <si>
    <t>http://thomas.loc.gov/cgi-bin/query/z?c112:S.2699.IS:/</t>
  </si>
  <si>
    <t>http://thomas.loc.gov/cgi-bin/query/z?c112:S.2700.IS:/</t>
  </si>
  <si>
    <t>http://thomas.loc.gov/cgi-bin/query/z?c112:S.2701.IS:/</t>
  </si>
  <si>
    <t>http://thomas.loc.gov/cgi-bin/query/z?c112:S.2702.IS:/</t>
  </si>
  <si>
    <t>http://thomas.loc.gov/cgi-bin/query/z?c112:S.2703.IS:/</t>
  </si>
  <si>
    <t>http://thomas.loc.gov/cgi-bin/query/z?c112:S.2704.IS:/</t>
  </si>
  <si>
    <t>http://thomas.loc.gov/cgi-bin/query/z?c112:S.2705.IS:/</t>
  </si>
  <si>
    <t>http://thomas.loc.gov/cgi-bin/query/z?c112:S.2706.IS:/</t>
  </si>
  <si>
    <t>http://thomas.loc.gov/cgi-bin/query/z?c112:S.2707.IS:/</t>
  </si>
  <si>
    <t>http://thomas.loc.gov/cgi-bin/query/z?c112:S.2708.IS:/</t>
  </si>
  <si>
    <t>http://thomas.loc.gov/cgi-bin/query/z?c112:S.2709.IS:/</t>
  </si>
  <si>
    <t>http://thomas.loc.gov/cgi-bin/query/z?c112:S.2710.IS:/</t>
  </si>
  <si>
    <t>http://thomas.loc.gov/cgi-bin/query/z?c112:S.2711.IS:/</t>
  </si>
  <si>
    <t>http://thomas.loc.gov/cgi-bin/query/z?c112:S.2712.IS:/</t>
  </si>
  <si>
    <t>http://thomas.loc.gov/cgi-bin/query/z?c112:S.2713.IS:/</t>
  </si>
  <si>
    <t>http://thomas.loc.gov/cgi-bin/query/z?c112:S.2714.IS:/</t>
  </si>
  <si>
    <t>http://thomas.loc.gov/cgi-bin/query/z?c112:S.2715.IS:/</t>
  </si>
  <si>
    <t>http://thomas.loc.gov/cgi-bin/query/z?c112:S.2716.IS:/</t>
  </si>
  <si>
    <t>http://thomas.loc.gov/cgi-bin/query/z?c112:S.2717.IS:/</t>
  </si>
  <si>
    <t>http://thomas.loc.gov/cgi-bin/query/z?c112:S.2718.IS:/</t>
  </si>
  <si>
    <t>http://thomas.loc.gov/cgi-bin/query/z?c112:S.2719.IS:/</t>
  </si>
  <si>
    <t>http://thomas.loc.gov/cgi-bin/query/z?c112:S.2720.IS:/</t>
  </si>
  <si>
    <t>http://thomas.loc.gov/cgi-bin/query/z?c112:S.2721.IS:/</t>
  </si>
  <si>
    <t>http://thomas.loc.gov/cgi-bin/query/z?c112:S.2722.IS:/</t>
  </si>
  <si>
    <t>http://thomas.loc.gov/cgi-bin/query/z?c112:S.2723.IS:/</t>
  </si>
  <si>
    <t>http://thomas.loc.gov/cgi-bin/query/z?c112:S.2724.IS:/</t>
  </si>
  <si>
    <t>http://thomas.loc.gov/cgi-bin/query/z?c112:S.2725.IS:/</t>
  </si>
  <si>
    <t>http://thomas.loc.gov/cgi-bin/query/z?c112:S.2726.IS:/</t>
  </si>
  <si>
    <t>http://thomas.loc.gov/cgi-bin/query/z?c112:S.2727.IS:/</t>
  </si>
  <si>
    <t>http://thomas.loc.gov/cgi-bin/query/z?c112:S.2728.IS:/</t>
  </si>
  <si>
    <t>http://thomas.loc.gov/cgi-bin/query/z?c112:S.2729.IS:/</t>
  </si>
  <si>
    <t>http://thomas.loc.gov/cgi-bin/query/z?c112:S.2730.IS:/</t>
  </si>
  <si>
    <t>http://thomas.loc.gov/cgi-bin/query/z?c112:S.2731.IS:/</t>
  </si>
  <si>
    <t>http://thomas.loc.gov/cgi-bin/query/z?c112:S.2732.IS:/</t>
  </si>
  <si>
    <t>http://thomas.loc.gov/cgi-bin/query/z?c112:S.2733.IS:/</t>
  </si>
  <si>
    <t>http://thomas.loc.gov/cgi-bin/query/z?c112:S.2734.IS:/</t>
  </si>
  <si>
    <t>http://thomas.loc.gov/cgi-bin/query/z?c112:S.2735.IS:/</t>
  </si>
  <si>
    <t>http://thomas.loc.gov/cgi-bin/query/z?c112:S.2736.IS:/</t>
  </si>
  <si>
    <t>http://thomas.loc.gov/cgi-bin/query/z?c112:S.2737.IS:/</t>
  </si>
  <si>
    <t>http://thomas.loc.gov/cgi-bin/query/z?c112:S.2738.IS:/</t>
  </si>
  <si>
    <t>http://thomas.loc.gov/cgi-bin/query/z?c112:S.2739.IS:/</t>
  </si>
  <si>
    <t>http://thomas.loc.gov/cgi-bin/query/z?c112:S.2740.IS:/</t>
  </si>
  <si>
    <t>http://thomas.loc.gov/cgi-bin/query/z?c112:S.2741.IS:/</t>
  </si>
  <si>
    <t>http://thomas.loc.gov/cgi-bin/query/z?c112:S.2742.IS:/</t>
  </si>
  <si>
    <t>http://thomas.loc.gov/cgi-bin/query/z?c112:S.2743.IS:/</t>
  </si>
  <si>
    <t>http://thomas.loc.gov/cgi-bin/query/z?c112:S.2744.IS:/</t>
  </si>
  <si>
    <t>http://thomas.loc.gov/cgi-bin/query/z?c112:S.2745.IS:/</t>
  </si>
  <si>
    <t>http://thomas.loc.gov/cgi-bin/query/z?c112:S.2746.IS:/</t>
  </si>
  <si>
    <t>http://thomas.loc.gov/cgi-bin/query/z?c112:S.2747.IS:/</t>
  </si>
  <si>
    <t>http://thomas.loc.gov/cgi-bin/query/z?c112:S.2748.IS:/</t>
  </si>
  <si>
    <t>http://thomas.loc.gov/cgi-bin/query/z?c112:S.2749.IS:/</t>
  </si>
  <si>
    <t>http://thomas.loc.gov/cgi-bin/query/z?c112:S.2750.IS:/</t>
  </si>
  <si>
    <t>http://thomas.loc.gov/cgi-bin/query/z?c112:S.2751.IS:/</t>
  </si>
  <si>
    <t>http://thomas.loc.gov/cgi-bin/query/z?c112:S.2752.IS:/</t>
  </si>
  <si>
    <t>http://thomas.loc.gov/cgi-bin/query/z?c112:S.2753.IS:/</t>
  </si>
  <si>
    <t>http://thomas.loc.gov/cgi-bin/query/z?c112:S.2754.IS:/</t>
  </si>
  <si>
    <t>http://thomas.loc.gov/cgi-bin/query/z?c112:S.2755.IS:/</t>
  </si>
  <si>
    <t>http://thomas.loc.gov/cgi-bin/query/z?c112:S.2756.IS:/</t>
  </si>
  <si>
    <t>http://thomas.loc.gov/cgi-bin/query/z?c112:S.2757.IS:/</t>
  </si>
  <si>
    <t>http://thomas.loc.gov/cgi-bin/query/z?c112:S.2758.IS:/</t>
  </si>
  <si>
    <t>http://thomas.loc.gov/cgi-bin/query/z?c112:S.2759.IS:/</t>
  </si>
  <si>
    <t>http://thomas.loc.gov/cgi-bin/query/z?c112:S.2760.IS:/</t>
  </si>
  <si>
    <t>http://thomas.loc.gov/cgi-bin/query/z?c112:S.2761.IS:/</t>
  </si>
  <si>
    <t>http://thomas.loc.gov/cgi-bin/query/z?c112:S.2762.IS:/</t>
  </si>
  <si>
    <t>http://thomas.loc.gov/cgi-bin/query/z?c112:S.2763.IS:/</t>
  </si>
  <si>
    <t>http://thomas.loc.gov/cgi-bin/query/z?c112:S.2764.IS:/</t>
  </si>
  <si>
    <t>http://thomas.loc.gov/cgi-bin/query/z?c112:S.2765.IS:/</t>
  </si>
  <si>
    <t>http://thomas.loc.gov/cgi-bin/query/z?c112:S.2766.IS:/</t>
  </si>
  <si>
    <t>http://thomas.loc.gov/cgi-bin/query/z?c112:S.2767.IS:/</t>
  </si>
  <si>
    <t>http://thomas.loc.gov/cgi-bin/query/z?c112:S.2768.IS:/</t>
  </si>
  <si>
    <t>http://thomas.loc.gov/cgi-bin/query/z?c112:S.2769.IS:/</t>
  </si>
  <si>
    <t>http://thomas.loc.gov/cgi-bin/query/z?c112:S.2770.IS:/</t>
  </si>
  <si>
    <t>http://thomas.loc.gov/cgi-bin/query/z?c112:S.2771.IS:/</t>
  </si>
  <si>
    <t>http://thomas.loc.gov/cgi-bin/query/z?c112:S.2772.IS:/</t>
  </si>
  <si>
    <t>http://thomas.loc.gov/cgi-bin/query/z?c112:S.2773.IS:/</t>
  </si>
  <si>
    <t>http://thomas.loc.gov/cgi-bin/query/z?c112:S.2774.IS:/</t>
  </si>
  <si>
    <t>http://thomas.loc.gov/cgi-bin/query/z?c112:S.2775.IS:/</t>
  </si>
  <si>
    <t>http://thomas.loc.gov/cgi-bin/query/z?c112:S.2776.IS:/</t>
  </si>
  <si>
    <t>http://thomas.loc.gov/cgi-bin/query/z?c112:S.2777.IS:/</t>
  </si>
  <si>
    <t>http://thomas.loc.gov/cgi-bin/query/z?c112:S.2778.IS:/</t>
  </si>
  <si>
    <t>http://thomas.loc.gov/cgi-bin/query/z?c112:S.2779.IS:/</t>
  </si>
  <si>
    <t>http://thomas.loc.gov/cgi-bin/query/z?c112:S.2780.IS:/</t>
  </si>
  <si>
    <t>http://thomas.loc.gov/cgi-bin/query/z?c112:S.2781.IS:/</t>
  </si>
  <si>
    <t>http://thomas.loc.gov/cgi-bin/query/z?c112:S.2782.IS:/</t>
  </si>
  <si>
    <t>http://thomas.loc.gov/cgi-bin/query/z?c112:S.2783.IS:/</t>
  </si>
  <si>
    <t>http://thomas.loc.gov/cgi-bin/query/z?c112:S.2784.IS:/</t>
  </si>
  <si>
    <t>http://thomas.loc.gov/cgi-bin/query/z?c112:S.2785.IS:/</t>
  </si>
  <si>
    <t>http://thomas.loc.gov/cgi-bin/query/z?c112:S.2786.IS:/</t>
  </si>
  <si>
    <t>http://thomas.loc.gov/cgi-bin/query/z?c112:S.2787.IS:/</t>
  </si>
  <si>
    <t>http://thomas.loc.gov/cgi-bin/query/z?c112:S.2788.IS:/</t>
  </si>
  <si>
    <t>http://thomas.loc.gov/cgi-bin/query/z?c112:S.2789.IS:/</t>
  </si>
  <si>
    <t>http://thomas.loc.gov/cgi-bin/query/z?c112:S.2790.IS:/</t>
  </si>
  <si>
    <t>http://thomas.loc.gov/cgi-bin/query/z?c112:S.2791.IS:/</t>
  </si>
  <si>
    <t>http://thomas.loc.gov/cgi-bin/query/z?c112:S.2792.IS:/</t>
  </si>
  <si>
    <t>http://thomas.loc.gov/cgi-bin/query/z?c112:S.2793.IS:/</t>
  </si>
  <si>
    <t>http://thomas.loc.gov/cgi-bin/query/z?c112:S.2794.IS:/</t>
  </si>
  <si>
    <t>http://thomas.loc.gov/cgi-bin/query/z?c112:S.2795.IS:/</t>
  </si>
  <si>
    <t>http://thomas.loc.gov/cgi-bin/query/z?c112:S.2796.IS:/</t>
  </si>
  <si>
    <t>http://thomas.loc.gov/cgi-bin/query/z?c112:S.2797.IS:/</t>
  </si>
  <si>
    <t>http://thomas.loc.gov/cgi-bin/query/z?c112:S.2798.IS:/</t>
  </si>
  <si>
    <t>http://thomas.loc.gov/cgi-bin/query/z?c112:S.2799.IS:/</t>
  </si>
  <si>
    <t>http://thomas.loc.gov/cgi-bin/query/z?c112:S.2800.IS:/</t>
  </si>
  <si>
    <t>http://thomas.loc.gov/cgi-bin/query/z?c112:S.2801.IS:/</t>
  </si>
  <si>
    <t>http://thomas.loc.gov/cgi-bin/query/z?c112:S.2802.IS:/</t>
  </si>
  <si>
    <t>http://thomas.loc.gov/cgi-bin/query/z?c112:S.2803.IS:/</t>
  </si>
  <si>
    <t>http://thomas.loc.gov/cgi-bin/query/z?c112:S.2804.IS:/</t>
  </si>
  <si>
    <t>http://thomas.loc.gov/cgi-bin/query/z?c112:S.2805.IS:/</t>
  </si>
  <si>
    <t>http://thomas.loc.gov/cgi-bin/query/z?c112:S.2806.IS:/</t>
  </si>
  <si>
    <t>http://thomas.loc.gov/cgi-bin/query/z?c112:S.2807.IS:/</t>
  </si>
  <si>
    <t>http://thomas.loc.gov/cgi-bin/query/z?c112:S.2808.IS:/</t>
  </si>
  <si>
    <t>http://thomas.loc.gov/cgi-bin/query/z?c112:S.2809.IS:/</t>
  </si>
  <si>
    <t>http://thomas.loc.gov/cgi-bin/query/z?c112:S.2810.IS:/</t>
  </si>
  <si>
    <t>http://thomas.loc.gov/cgi-bin/query/z?c112:S.2811.IS:/</t>
  </si>
  <si>
    <t>http://thomas.loc.gov/cgi-bin/query/z?c112:S.2812.IS:/</t>
  </si>
  <si>
    <t>http://thomas.loc.gov/cgi-bin/query/z?c112:S.2813.IS:/</t>
  </si>
  <si>
    <t>http://thomas.loc.gov/cgi-bin/query/z?c112:S.2814.IS:/</t>
  </si>
  <si>
    <t>http://thomas.loc.gov/cgi-bin/query/z?c112:S.2815.IS:/</t>
  </si>
  <si>
    <t>http://thomas.loc.gov/cgi-bin/query/z?c112:S.2816.IS:/</t>
  </si>
  <si>
    <t>http://thomas.loc.gov/cgi-bin/query/z?c112:S.2817.IS:/</t>
  </si>
  <si>
    <t>http://thomas.loc.gov/cgi-bin/query/z?c112:S.2818.IS:/</t>
  </si>
  <si>
    <t>http://thomas.loc.gov/cgi-bin/query/z?c112:S.2819.IS:/</t>
  </si>
  <si>
    <t>http://thomas.loc.gov/cgi-bin/query/z?c112:S.2820.IS:/</t>
  </si>
  <si>
    <t>http://thomas.loc.gov/cgi-bin/query/z?c112:S.2821.IS:/</t>
  </si>
  <si>
    <t>http://thomas.loc.gov/cgi-bin/query/z?c112:S.2822.IS:/</t>
  </si>
  <si>
    <t>http://thomas.loc.gov/cgi-bin/query/z?c112:S.2823.IS:/</t>
  </si>
  <si>
    <t>http://thomas.loc.gov/cgi-bin/query/z?c112:S.2824.IS:/</t>
  </si>
  <si>
    <t>http://thomas.loc.gov/cgi-bin/query/z?c112:S.2825.IS:/</t>
  </si>
  <si>
    <t>http://thomas.loc.gov/cgi-bin/query/z?c112:S.2826.IS:/</t>
  </si>
  <si>
    <t>http://thomas.loc.gov/cgi-bin/query/z?c112:S.2827.IS:/</t>
  </si>
  <si>
    <t>http://thomas.loc.gov/cgi-bin/query/z?c112:S.2828.IS:/</t>
  </si>
  <si>
    <t>http://thomas.loc.gov/cgi-bin/query/z?c112:S.2829.IS:/</t>
  </si>
  <si>
    <t>http://thomas.loc.gov/cgi-bin/query/z?c112:S.2830.IS:/</t>
  </si>
  <si>
    <t>http://thomas.loc.gov/cgi-bin/query/z?c112:S.2831.IS:/</t>
  </si>
  <si>
    <t>http://thomas.loc.gov/cgi-bin/query/z?c112:S.2832.IS:/</t>
  </si>
  <si>
    <t>http://thomas.loc.gov/cgi-bin/query/z?c112:S.2833.IS:/</t>
  </si>
  <si>
    <t>http://thomas.loc.gov/cgi-bin/query/z?c112:S.2836.IS:/</t>
  </si>
  <si>
    <t>http://thomas.loc.gov/cgi-bin/query/z?c112:S.2837.IS:/</t>
  </si>
  <si>
    <t>http://thomas.loc.gov/cgi-bin/query/z?c112:S.2838.IS:/</t>
  </si>
  <si>
    <t>http://thomas.loc.gov/cgi-bin/query/z?c112:S.2839.IS:/</t>
  </si>
  <si>
    <t>http://thomas.loc.gov/cgi-bin/query/z?c112:S.2840.IS:/</t>
  </si>
  <si>
    <t>http://thomas.loc.gov/cgi-bin/query/z?c112:S.2841.IS:/</t>
  </si>
  <si>
    <t>http://thomas.loc.gov/cgi-bin/query/z?c112:S.2842.IS:/</t>
  </si>
  <si>
    <t>http://thomas.loc.gov/cgi-bin/query/z?c112:S.2843.IS:/</t>
  </si>
  <si>
    <t>http://thomas.loc.gov/cgi-bin/query/z?c112:S.2844.IS:/</t>
  </si>
  <si>
    <t>http://thomas.loc.gov/cgi-bin/query/z?c112:S.2845.IS:/</t>
  </si>
  <si>
    <t>http://thomas.loc.gov/cgi-bin/query/z?c112:S.2846.IS:/</t>
  </si>
  <si>
    <t>http://thomas.loc.gov/cgi-bin/query/z?c112:S.2847.IS:/</t>
  </si>
  <si>
    <t>http://thomas.loc.gov/cgi-bin/query/z?c112:S.2848.IS:/</t>
  </si>
  <si>
    <t>http://thomas.loc.gov/cgi-bin/query/z?c112:S.2849.IS:/</t>
  </si>
  <si>
    <t>http://thomas.loc.gov/cgi-bin/query/z?c112:S.2850.IS:/</t>
  </si>
  <si>
    <t>http://thomas.loc.gov/cgi-bin/query/z?c112:S.2851.IS:/</t>
  </si>
  <si>
    <t>http://thomas.loc.gov/cgi-bin/query/z?c112:S.2852.IS:/</t>
  </si>
  <si>
    <t>http://thomas.loc.gov/cgi-bin/query/z?c112:S.2853.IS:/</t>
  </si>
  <si>
    <t>http://thomas.loc.gov/cgi-bin/query/z?c112:S.2854.IS:/</t>
  </si>
  <si>
    <t>http://thomas.loc.gov/cgi-bin/query/z?c112:S.2855.IS:/</t>
  </si>
  <si>
    <t>http://thomas.loc.gov/cgi-bin/query/z?c112:S.2856.IS:/</t>
  </si>
  <si>
    <t>http://thomas.loc.gov/cgi-bin/query/z?c112:S.2857.IS:/</t>
  </si>
  <si>
    <t>http://thomas.loc.gov/cgi-bin/query/z?c112:S.2858.IS:/</t>
  </si>
  <si>
    <t>http://thomas.loc.gov/cgi-bin/query/z?c112:S.2859.IS:/</t>
  </si>
  <si>
    <t>http://thomas.loc.gov/cgi-bin/query/z?c112:S.2860.IS:/</t>
  </si>
  <si>
    <t>http://thomas.loc.gov/cgi-bin/query/z?c112:S.2861.IS:/</t>
  </si>
  <si>
    <t>http://thomas.loc.gov/cgi-bin/query/z?c112:S.2862.IS:/</t>
  </si>
  <si>
    <t>http://thomas.loc.gov/cgi-bin/query/z?c112:S.2863.IS:/</t>
  </si>
  <si>
    <t>http://thomas.loc.gov/cgi-bin/query/z?c112:S.2864.IS:/</t>
  </si>
  <si>
    <t>http://thomas.loc.gov/cgi-bin/query/z?c112:S.2865.IS:/</t>
  </si>
  <si>
    <t>http://thomas.loc.gov/cgi-bin/query/z?c112:S.2866.IS:/</t>
  </si>
  <si>
    <t>http://thomas.loc.gov/cgi-bin/query/z?c112:S.2867.IS:/</t>
  </si>
  <si>
    <t>http://thomas.loc.gov/cgi-bin/query/z?c112:S.2868.IS:/</t>
  </si>
  <si>
    <t>http://thomas.loc.gov/cgi-bin/query/z?c112:S.2869.IS:/</t>
  </si>
  <si>
    <t>http://thomas.loc.gov/cgi-bin/query/z?c112:S.2870.IS:/</t>
  </si>
  <si>
    <t>http://thomas.loc.gov/cgi-bin/query/z?c112:S.2871.IS:/</t>
  </si>
  <si>
    <t>http://thomas.loc.gov/cgi-bin/query/z?c112:S.2872.IS:/</t>
  </si>
  <si>
    <t>http://thomas.loc.gov/cgi-bin/query/z?c112:S.2873.IS:/</t>
  </si>
  <si>
    <t>http://thomas.loc.gov/cgi-bin/query/z?c112:S.2874.IS:/</t>
  </si>
  <si>
    <t>http://thomas.loc.gov/cgi-bin/query/z?c112:S.2875.IS:/</t>
  </si>
  <si>
    <t>http://thomas.loc.gov/cgi-bin/query/z?c112:S.2876.IS:/</t>
  </si>
  <si>
    <t>http://thomas.loc.gov/cgi-bin/query/z?c112:S.2877.IS:/</t>
  </si>
  <si>
    <t>http://thomas.loc.gov/cgi-bin/query/z?c112:S.2878.IS:/</t>
  </si>
  <si>
    <t>http://thomas.loc.gov/cgi-bin/query/z?c112:S.2879.IS:/</t>
  </si>
  <si>
    <t>http://thomas.loc.gov/cgi-bin/query/z?c112:S.2880.IS:/</t>
  </si>
  <si>
    <t>http://thomas.loc.gov/cgi-bin/query/z?c112:S.2881.IS:/</t>
  </si>
  <si>
    <t>http://thomas.loc.gov/cgi-bin/query/z?c112:S.2882.IS:/</t>
  </si>
  <si>
    <t>http://thomas.loc.gov/cgi-bin/query/z?c112:S.2883.IS:/</t>
  </si>
  <si>
    <t>http://thomas.loc.gov/cgi-bin/query/z?c112:S.2886.IS:/</t>
  </si>
  <si>
    <t>http://thomas.loc.gov/cgi-bin/query/z?c112:S.2887.IS:/</t>
  </si>
  <si>
    <t>http://thomas.loc.gov/cgi-bin/query/z?c112:S.2888.IS:/</t>
  </si>
  <si>
    <t>http://thomas.loc.gov/cgi-bin/query/z?c112:S.2889.IS:/</t>
  </si>
  <si>
    <t>http://thomas.loc.gov/cgi-bin/query/z?c112:S.2890.IS:/</t>
  </si>
  <si>
    <t>http://thomas.loc.gov/cgi-bin/query/z?c112:S.2891.IS:/</t>
  </si>
  <si>
    <t>http://thomas.loc.gov/cgi-bin/query/z?c112:S.2892.IS:/</t>
  </si>
  <si>
    <t>http://thomas.loc.gov/cgi-bin/query/z?c112:S.2893.IS:/</t>
  </si>
  <si>
    <t>http://thomas.loc.gov/cgi-bin/query/z?c112:S.2894.IS:/</t>
  </si>
  <si>
    <t>http://thomas.loc.gov/cgi-bin/query/z?c112:S.2895.IS:/</t>
  </si>
  <si>
    <t>http://thomas.loc.gov/cgi-bin/query/z?c112:S.2896.IS:/</t>
  </si>
  <si>
    <t>http://thomas.loc.gov/cgi-bin/query/z?c112:S.2897.IS:/</t>
  </si>
  <si>
    <t>http://thomas.loc.gov/cgi-bin/query/z?c112:S.2898.IS:/</t>
  </si>
  <si>
    <t>http://thomas.loc.gov/cgi-bin/query/z?c112:S.2899.IS:/</t>
  </si>
  <si>
    <t>http://thomas.loc.gov/cgi-bin/query/z?c112:S.2900.IS:/</t>
  </si>
  <si>
    <t>http://thomas.loc.gov/cgi-bin/query/z?c112:S.2901.IS:/</t>
  </si>
  <si>
    <t>http://thomas.loc.gov/cgi-bin/query/z?c112:S.2902.IS:/</t>
  </si>
  <si>
    <t>http://thomas.loc.gov/cgi-bin/query/z?c112:S.2903.IS:/</t>
  </si>
  <si>
    <t>http://thomas.loc.gov/cgi-bin/query/z?c112:S.2904.IS:/</t>
  </si>
  <si>
    <t>http://thomas.loc.gov/cgi-bin/query/z?c112:S.2905.IS:/</t>
  </si>
  <si>
    <t>http://thomas.loc.gov/cgi-bin/query/z?c112:S.2906.IS:/</t>
  </si>
  <si>
    <t>http://thomas.loc.gov/cgi-bin/query/z?c112:S.2907.IS:/</t>
  </si>
  <si>
    <t>http://thomas.loc.gov/cgi-bin/query/z?c112:S.2908.IS:/</t>
  </si>
  <si>
    <t>http://thomas.loc.gov/cgi-bin/query/z?c112:S.2910.IS:/</t>
  </si>
  <si>
    <t>http://thomas.loc.gov/cgi-bin/query/z?c112:S.2911.IS:/</t>
  </si>
  <si>
    <t>http://thomas.loc.gov/cgi-bin/query/z?c112:S.2912.IS:/</t>
  </si>
  <si>
    <t>http://thomas.loc.gov/cgi-bin/query/z?c112:S.2913.IS:/</t>
  </si>
  <si>
    <t>http://thomas.loc.gov/cgi-bin/query/z?c112:S.2914.IS:/</t>
  </si>
  <si>
    <t>http://thomas.loc.gov/cgi-bin/query/z?c112:S.2915.IS:/</t>
  </si>
  <si>
    <t>http://thomas.loc.gov/cgi-bin/query/z?c112:S.2916.IS:/</t>
  </si>
  <si>
    <t>http://thomas.loc.gov/cgi-bin/query/z?c112:S.2917.IS:/</t>
  </si>
  <si>
    <t>http://thomas.loc.gov/cgi-bin/query/z?c112:S.2918.IS:/</t>
  </si>
  <si>
    <t>http://thomas.loc.gov/cgi-bin/query/z?c112:S.2919.IS:/</t>
  </si>
  <si>
    <t>http://thomas.loc.gov/cgi-bin/query/z?c112:S.2920.IS:/</t>
  </si>
  <si>
    <t>http://thomas.loc.gov/cgi-bin/query/z?c112:S.2921.IS:/</t>
  </si>
  <si>
    <t>http://thomas.loc.gov/cgi-bin/query/z?c112:S.2922.IS:/</t>
  </si>
  <si>
    <t>http://thomas.loc.gov/cgi-bin/query/z?c112:S.2923.IS:/</t>
  </si>
  <si>
    <t>http://thomas.loc.gov/cgi-bin/query/z?c112:S.2924.IS:/</t>
  </si>
  <si>
    <t>http://thomas.loc.gov/cgi-bin/query/z?c112:S.2925.IS:/</t>
  </si>
  <si>
    <t>http://thomas.loc.gov/cgi-bin/query/z?c112:S.2926.IS:/</t>
  </si>
  <si>
    <t>http://thomas.loc.gov/cgi-bin/query/z?c112:S.2927.IS:/</t>
  </si>
  <si>
    <t>http://thomas.loc.gov/cgi-bin/query/z?c112:S.2928.IS:/</t>
  </si>
  <si>
    <t>http://thomas.loc.gov/cgi-bin/query/z?c112:S.2929.IS:/</t>
  </si>
  <si>
    <t>http://thomas.loc.gov/cgi-bin/query/z?c112:S.2930.IS:/</t>
  </si>
  <si>
    <t>http://thomas.loc.gov/cgi-bin/query/z?c112:S.2931.IS:/</t>
  </si>
  <si>
    <t>http://thomas.loc.gov/cgi-bin/query/z?c112:S.2932.IS:/</t>
  </si>
  <si>
    <t>http://thomas.loc.gov/cgi-bin/query/z?c112:S.2933.IS:/</t>
  </si>
  <si>
    <t>http://thomas.loc.gov/cgi-bin/query/z?c112:S.2934.IS:/</t>
  </si>
  <si>
    <t>http://thomas.loc.gov/cgi-bin/query/z?c112:S.2935.IS:/</t>
  </si>
  <si>
    <t>http://thomas.loc.gov/cgi-bin/query/z?c112:S.2936.IS:/</t>
  </si>
  <si>
    <t>http://thomas.loc.gov/cgi-bin/query/z?c112:S.2937.IS:/</t>
  </si>
  <si>
    <t>http://thomas.loc.gov/cgi-bin/query/z?c112:S.2938.IS:/</t>
  </si>
  <si>
    <t>http://thomas.loc.gov/cgi-bin/query/z?c112:S.2939.IS:/</t>
  </si>
  <si>
    <t>http://thomas.loc.gov/cgi-bin/query/z?c112:S.2940.IS:/</t>
  </si>
  <si>
    <t>http://thomas.loc.gov/cgi-bin/query/z?c112:S.2941.IS:/</t>
  </si>
  <si>
    <t>http://thomas.loc.gov/cgi-bin/query/z?c112:S.2942.IS:/</t>
  </si>
  <si>
    <t>http://thomas.loc.gov/cgi-bin/query/z?c112:S.2943.IS:/</t>
  </si>
  <si>
    <t>http://thomas.loc.gov/cgi-bin/query/z?c112:S.2944.IS:/</t>
  </si>
  <si>
    <t>http://thomas.loc.gov/cgi-bin/query/z?c112:S.2945.IS:/</t>
  </si>
  <si>
    <t>http://thomas.loc.gov/cgi-bin/query/z?c112:S.2946.IS:/</t>
  </si>
  <si>
    <t>http://thomas.loc.gov/cgi-bin/query/z?c112:S.2947.IS:/</t>
  </si>
  <si>
    <t>http://thomas.loc.gov/cgi-bin/query/z?c112:S.2948.IS:/</t>
  </si>
  <si>
    <t>http://thomas.loc.gov/cgi-bin/query/z?c112:S.2949.IS:/</t>
  </si>
  <si>
    <t>http://thomas.loc.gov/cgi-bin/query/z?c112:S.2950.IS:/</t>
  </si>
  <si>
    <t>http://thomas.loc.gov/cgi-bin/query/z?c112:S.2951.IS:/</t>
  </si>
  <si>
    <t>http://thomas.loc.gov/cgi-bin/query/z?c112:S.2952.IS:/</t>
  </si>
  <si>
    <t>http://thomas.loc.gov/cgi-bin/query/z?c112:S.2953.IS:/</t>
  </si>
  <si>
    <t>http://thomas.loc.gov/cgi-bin/query/z?c112:S.2954.IS:/</t>
  </si>
  <si>
    <t>http://thomas.loc.gov/cgi-bin/query/z?c112:S.2955.IS:/</t>
  </si>
  <si>
    <t>http://thomas.loc.gov/cgi-bin/query/z?c112:S.2956.IS:/</t>
  </si>
  <si>
    <t>http://thomas.loc.gov/cgi-bin/query/z?c112:S.2957.IS:/</t>
  </si>
  <si>
    <t>http://thomas.loc.gov/cgi-bin/query/z?c112:S.2958.IS:/</t>
  </si>
  <si>
    <t>http://thomas.loc.gov/cgi-bin/query/z?c112:S.2959.IS:/</t>
  </si>
  <si>
    <t>http://thomas.loc.gov/cgi-bin/query/z?c112:S.2960.IS:/</t>
  </si>
  <si>
    <t>http://thomas.loc.gov/cgi-bin/query/z?c112:S.2961.IS:/</t>
  </si>
  <si>
    <t>http://thomas.loc.gov/cgi-bin/query/z?c112:S.2962.IS:/</t>
  </si>
  <si>
    <t>http://thomas.loc.gov/cgi-bin/query/z?c112:S.2963.IS:/</t>
  </si>
  <si>
    <t>http://thomas.loc.gov/cgi-bin/query/z?c112:S.2964.IS:/</t>
  </si>
  <si>
    <t>http://thomas.loc.gov/cgi-bin/query/z?c112:S.2965.IS:/</t>
  </si>
  <si>
    <t>http://thomas.loc.gov/cgi-bin/query/z?c112:S.2966.IS:/</t>
  </si>
  <si>
    <t>http://thomas.loc.gov/cgi-bin/query/z?c112:S.2967.IS:/</t>
  </si>
  <si>
    <t>http://thomas.loc.gov/cgi-bin/query/z?c112:S.2968.IS:/</t>
  </si>
  <si>
    <t>http://thomas.loc.gov/cgi-bin/query/z?c112:S.2969.IS:/</t>
  </si>
  <si>
    <t>http://thomas.loc.gov/cgi-bin/query/z?c112:S.2970.IS:/</t>
  </si>
  <si>
    <t>http://thomas.loc.gov/cgi-bin/query/z?c112:S.2971.IS:/</t>
  </si>
  <si>
    <t>http://thomas.loc.gov/cgi-bin/query/z?c112:S.2972.IS:/</t>
  </si>
  <si>
    <t>http://thomas.loc.gov/cgi-bin/query/z?c112:S.2973.IS:/</t>
  </si>
  <si>
    <t>http://thomas.loc.gov/cgi-bin/query/z?c112:S.2974.IS:/</t>
  </si>
  <si>
    <t>http://thomas.loc.gov/cgi-bin/query/z?c112:S.2975.IS:/</t>
  </si>
  <si>
    <t>http://thomas.loc.gov/cgi-bin/query/z?c112:S.2976.IS:/</t>
  </si>
  <si>
    <t>http://thomas.loc.gov/cgi-bin/query/z?c112:S.2977.IS:/</t>
  </si>
  <si>
    <t>http://thomas.loc.gov/cgi-bin/query/z?c112:S.2978.IS:/</t>
  </si>
  <si>
    <t>http://thomas.loc.gov/cgi-bin/query/z?c112:S.2979.IS:/</t>
  </si>
  <si>
    <t>http://thomas.loc.gov/cgi-bin/query/z?c112:S.2980.IS:/</t>
  </si>
  <si>
    <t>http://thomas.loc.gov/cgi-bin/query/z?c112:S.2981.IS:/</t>
  </si>
  <si>
    <t>http://thomas.loc.gov/cgi-bin/query/z?c112:S.2982.IS:/</t>
  </si>
  <si>
    <t>http://thomas.loc.gov/cgi-bin/query/z?c112:S.2983.IS:/</t>
  </si>
  <si>
    <t>http://thomas.loc.gov/cgi-bin/query/z?c112:S.2984.IS:/</t>
  </si>
  <si>
    <t>http://thomas.loc.gov/cgi-bin/query/z?c112:S.2985.IS:/</t>
  </si>
  <si>
    <t>http://thomas.loc.gov/cgi-bin/query/z?c112:S.2986.IS:/</t>
  </si>
  <si>
    <t>http://thomas.loc.gov/cgi-bin/query/z?c112:S.2987.IS:/</t>
  </si>
  <si>
    <t>http://thomas.loc.gov/cgi-bin/query/z?c112:S.2988.IS:/</t>
  </si>
  <si>
    <t>http://thomas.loc.gov/cgi-bin/query/z?c112:S.2989.IS:/</t>
  </si>
  <si>
    <t>http://thomas.loc.gov/cgi-bin/query/z?c112:S.2990.IS:/</t>
  </si>
  <si>
    <t>http://thomas.loc.gov/cgi-bin/query/z?c112:S.2991.IS:/</t>
  </si>
  <si>
    <t>http://thomas.loc.gov/cgi-bin/query/z?c112:S.2992.IS:/</t>
  </si>
  <si>
    <t>http://thomas.loc.gov/cgi-bin/query/z?c112:S.2993.IS:/</t>
  </si>
  <si>
    <t>http://thomas.loc.gov/cgi-bin/query/z?c112:S.2994.IS:/</t>
  </si>
  <si>
    <t>http://thomas.loc.gov/cgi-bin/query/z?c112:S.2995.IS:/</t>
  </si>
  <si>
    <t>http://thomas.loc.gov/cgi-bin/query/z?c112:S.2996.IS:/</t>
  </si>
  <si>
    <t>http://thomas.loc.gov/cgi-bin/query/z?c112:S.2997.IS:/</t>
  </si>
  <si>
    <t>http://thomas.loc.gov/cgi-bin/query/z?c112:S.2998.IS:/</t>
  </si>
  <si>
    <t>http://thomas.loc.gov/cgi-bin/query/z?c112:S.2999.IS:/</t>
  </si>
  <si>
    <t>http://thomas.loc.gov/cgi-bin/query/z?c112:S.3000.IS:/</t>
  </si>
  <si>
    <t>http://thomas.loc.gov/cgi-bin/query/z?c112:S.3001.IS:/</t>
  </si>
  <si>
    <t>http://thomas.loc.gov/cgi-bin/query/z?c112:S.3002.IS:/</t>
  </si>
  <si>
    <t>http://thomas.loc.gov/cgi-bin/query/z?c112:S.3003.IS:/</t>
  </si>
  <si>
    <t>http://thomas.loc.gov/cgi-bin/query/z?c112:S.3004.IS:/</t>
  </si>
  <si>
    <t>http://thomas.loc.gov/cgi-bin/query/z?c112:S.3005.IS:/</t>
  </si>
  <si>
    <t>http://thomas.loc.gov/cgi-bin/query/z?c112:S.3006.IS:/</t>
  </si>
  <si>
    <t>http://thomas.loc.gov/cgi-bin/query/z?c112:S.3007.IS:/</t>
  </si>
  <si>
    <t>http://thomas.loc.gov/cgi-bin/query/z?c112:S.3008.IS:/</t>
  </si>
  <si>
    <t>http://thomas.loc.gov/cgi-bin/query/z?c112:S.3009.IS:/</t>
  </si>
  <si>
    <t>http://thomas.loc.gov/cgi-bin/query/z?c112:S.3010.IS:/</t>
  </si>
  <si>
    <t>http://thomas.loc.gov/cgi-bin/query/z?c112:S.3011.IS:/</t>
  </si>
  <si>
    <t>http://thomas.loc.gov/cgi-bin/query/z?c112:S.3012.IS:/</t>
  </si>
  <si>
    <t>http://thomas.loc.gov/cgi-bin/query/z?c112:S.3013.IS:/</t>
  </si>
  <si>
    <t>http://thomas.loc.gov/cgi-bin/query/z?c112:S.3014.IS:/</t>
  </si>
  <si>
    <t>http://thomas.loc.gov/cgi-bin/query/z?c112:S.3015.IS:/</t>
  </si>
  <si>
    <t>http://thomas.loc.gov/cgi-bin/query/z?c112:S.3016.IS:/</t>
  </si>
  <si>
    <t>http://thomas.loc.gov/cgi-bin/query/z?c112:S.3017.IS:/</t>
  </si>
  <si>
    <t>http://thomas.loc.gov/cgi-bin/query/z?c112:S.3018.IS:/</t>
  </si>
  <si>
    <t>http://thomas.loc.gov/cgi-bin/query/z?c112:S.3019.IS:/</t>
  </si>
  <si>
    <t>http://thomas.loc.gov/cgi-bin/query/z?c112:S.3020.IS:/</t>
  </si>
  <si>
    <t>http://thomas.loc.gov/cgi-bin/query/z?c112:S.3021.IS:/</t>
  </si>
  <si>
    <t>http://thomas.loc.gov/cgi-bin/query/z?c112:S.3022.IS:/</t>
  </si>
  <si>
    <t>http://thomas.loc.gov/cgi-bin/query/z?c112:S.3023.IS:/</t>
  </si>
  <si>
    <t>http://thomas.loc.gov/cgi-bin/query/z?c112:S.3024.IS:/</t>
  </si>
  <si>
    <t>http://thomas.loc.gov/cgi-bin/query/z?c112:S.3025.IS:/</t>
  </si>
  <si>
    <t>http://thomas.loc.gov/cgi-bin/query/z?c112:S.3026.IS:/</t>
  </si>
  <si>
    <t>http://thomas.loc.gov/cgi-bin/query/z?c112:S.3027.IS:/</t>
  </si>
  <si>
    <t>http://thomas.loc.gov/cgi-bin/query/z?c112:S.3028.IS:/</t>
  </si>
  <si>
    <t>http://thomas.loc.gov/cgi-bin/query/z?c112:S.3029.IS:/</t>
  </si>
  <si>
    <t>http://thomas.loc.gov/cgi-bin/query/z?c112:S.3030.IS:/</t>
  </si>
  <si>
    <t>http://thomas.loc.gov/cgi-bin/query/z?c112:S.3031.IS:/</t>
  </si>
  <si>
    <t>http://thomas.loc.gov/cgi-bin/query/z?c112:S.3032.IS:/</t>
  </si>
  <si>
    <t>http://thomas.loc.gov/cgi-bin/query/z?c112:S.3033.IS:/</t>
  </si>
  <si>
    <t>http://thomas.loc.gov/cgi-bin/query/z?c112:S.3034.IS:/</t>
  </si>
  <si>
    <t>http://thomas.loc.gov/cgi-bin/query/z?c112:S.3035.IS:/</t>
  </si>
  <si>
    <t>http://thomas.loc.gov/cgi-bin/query/z?c112:S.3036.IS:/</t>
  </si>
  <si>
    <t>http://thomas.loc.gov/cgi-bin/query/z?c112:S.3037.IS:/</t>
  </si>
  <si>
    <t>http://thomas.loc.gov/cgi-bin/query/z?c112:S.3038.IS:/</t>
  </si>
  <si>
    <t>http://thomas.loc.gov/cgi-bin/query/z?c112:S.3039.IS:/</t>
  </si>
  <si>
    <t>http://thomas.loc.gov/cgi-bin/query/z?c112:S.3040.IS:/</t>
  </si>
  <si>
    <t>http://thomas.loc.gov/cgi-bin/query/z?c112:S.3041.IS:/</t>
  </si>
  <si>
    <t>http://thomas.loc.gov/cgi-bin/query/z?c112:S.3042.IS:/</t>
  </si>
  <si>
    <t>http://thomas.loc.gov/cgi-bin/query/z?c112:S.3043.IS:/</t>
  </si>
  <si>
    <t>http://thomas.loc.gov/cgi-bin/query/z?c112:S.3044.IS:/</t>
  </si>
  <si>
    <t>http://thomas.loc.gov/cgi-bin/query/z?c112:S.3045.IS:/</t>
  </si>
  <si>
    <t>http://thomas.loc.gov/cgi-bin/query/z?c112:S.3046.IS:/</t>
  </si>
  <si>
    <t>http://thomas.loc.gov/cgi-bin/query/z?c112:S.3055.IS:/</t>
  </si>
  <si>
    <t>http://thomas.loc.gov/cgi-bin/query/z?c112:S.3056.IS:/</t>
  </si>
  <si>
    <t>http://thomas.loc.gov/cgi-bin/query/z?c112:S.3057.IS:/</t>
  </si>
  <si>
    <t>http://thomas.loc.gov/cgi-bin/query/z?c112:S.3058.IS:/</t>
  </si>
  <si>
    <t>http://thomas.loc.gov/cgi-bin/query/z?c112:S.3059.IS:/</t>
  </si>
  <si>
    <t>http://thomas.loc.gov/cgi-bin/query/z?c112:S.3060.IS:/</t>
  </si>
  <si>
    <t>http://thomas.loc.gov/cgi-bin/query/z?c112:S.3061.IS:/</t>
  </si>
  <si>
    <t>http://thomas.loc.gov/cgi-bin/query/z?c112:S.3062.IS:/</t>
  </si>
  <si>
    <t>http://thomas.loc.gov/cgi-bin/query/z?c112:S.3063.IS:/</t>
  </si>
  <si>
    <t>http://thomas.loc.gov/cgi-bin/query/z?c112:S.3064.IS:/</t>
  </si>
  <si>
    <t>http://thomas.loc.gov/cgi-bin/query/z?c112:S.3065.IS:/</t>
  </si>
  <si>
    <t>http://thomas.loc.gov/cgi-bin/query/z?c112:S.3066.IS:/</t>
  </si>
  <si>
    <t>http://thomas.loc.gov/cgi-bin/query/z?c112:S.3067.IS:/</t>
  </si>
  <si>
    <t>http://thomas.loc.gov/cgi-bin/query/z?c112:S.3068.IS:/</t>
  </si>
  <si>
    <t>http://thomas.loc.gov/cgi-bin/query/z?c112:S.3069.IS:/</t>
  </si>
  <si>
    <t>http://thomas.loc.gov/cgi-bin/query/z?c112:S.3070.IS:/</t>
  </si>
  <si>
    <t>http://thomas.loc.gov/cgi-bin/query/z?c112:S.3071.IS:/</t>
  </si>
  <si>
    <t>http://thomas.loc.gov/cgi-bin/query/z?c112:S.3072.IS:/</t>
  </si>
  <si>
    <t>http://thomas.loc.gov/cgi-bin/query/z?c112:S.3073.IS:/</t>
  </si>
  <si>
    <t>http://thomas.loc.gov/cgi-bin/query/z?c112:S.3075.IS:/</t>
  </si>
  <si>
    <t>http://thomas.loc.gov/cgi-bin/query/z?c112:S.3086.IS:/</t>
  </si>
  <si>
    <t>http://thomas.loc.gov/cgi-bin/query/z?c112:S.3087.IS:/</t>
  </si>
  <si>
    <t>http://thomas.loc.gov/cgi-bin/query/z?c112:S.3088.IS:/</t>
  </si>
  <si>
    <t>http://thomas.loc.gov/cgi-bin/query/z?c112:S.3089.IS:/</t>
  </si>
  <si>
    <t>http://thomas.loc.gov/cgi-bin/query/z?c112:S.3090.IS:/</t>
  </si>
  <si>
    <t>http://thomas.loc.gov/cgi-bin/query/z?c112:S.3091.IS:/</t>
  </si>
  <si>
    <t>http://thomas.loc.gov/cgi-bin/query/z?c112:S.3092.IS:/</t>
  </si>
  <si>
    <t>http://thomas.loc.gov/cgi-bin/query/z?c112:S.3093.IS:/</t>
  </si>
  <si>
    <t>http://thomas.loc.gov/cgi-bin/query/z?c112:S.3094.IS:/</t>
  </si>
  <si>
    <t>http://thomas.loc.gov/cgi-bin/query/z?c112:S.3095.IS:/</t>
  </si>
  <si>
    <t>http://thomas.loc.gov/cgi-bin/query/z?c112:S.3096.IS:/</t>
  </si>
  <si>
    <t>http://thomas.loc.gov/cgi-bin/query/z?c112:S.3097.IS:/</t>
  </si>
  <si>
    <t>http://thomas.loc.gov/cgi-bin/query/z?c112:S.3098.IS:/</t>
  </si>
  <si>
    <t>http://thomas.loc.gov/cgi-bin/query/z?c112:S.3099.IS:/</t>
  </si>
  <si>
    <t>http://thomas.loc.gov/cgi-bin/query/z?c112:S.3100.IS:/</t>
  </si>
  <si>
    <t>http://thomas.loc.gov/cgi-bin/query/z?c112:S.3101.IS:/</t>
  </si>
  <si>
    <t>http://thomas.loc.gov/cgi-bin/query/z?c112:S.3102.IS:/</t>
  </si>
  <si>
    <t>http://thomas.loc.gov/cgi-bin/query/z?c112:S.3103.IS:/</t>
  </si>
  <si>
    <t>http://thomas.loc.gov/cgi-bin/query/z?c112:S.3104.IS:/</t>
  </si>
  <si>
    <t>http://thomas.loc.gov/cgi-bin/query/z?c112:S.3105.IS:/</t>
  </si>
  <si>
    <t>http://thomas.loc.gov/cgi-bin/query/z?c112:S.3106.IS:/</t>
  </si>
  <si>
    <t>http://thomas.loc.gov/cgi-bin/query/z?c112:S.3107.IS:/</t>
  </si>
  <si>
    <t>http://thomas.loc.gov/cgi-bin/query/z?c112:S.3108.IS:/</t>
  </si>
  <si>
    <t>http://thomas.loc.gov/cgi-bin/query/z?c112:S.3109.IS:/</t>
  </si>
  <si>
    <t>http://thomas.loc.gov/cgi-bin/query/z?c112:S.3110.IS:/</t>
  </si>
  <si>
    <t>http://thomas.loc.gov/cgi-bin/query/z?c112:S.3111.IS:/</t>
  </si>
  <si>
    <t>http://thomas.loc.gov/cgi-bin/query/z?c112:S.3112.IS:/</t>
  </si>
  <si>
    <t>http://thomas.loc.gov/cgi-bin/query/z?c112:S.3113.IS:/</t>
  </si>
  <si>
    <t>http://thomas.loc.gov/cgi-bin/query/z?c112:S.3114.IS:/</t>
  </si>
  <si>
    <t>http://thomas.loc.gov/cgi-bin/query/z?c112:S.3115.IS:/</t>
  </si>
  <si>
    <t>http://thomas.loc.gov/cgi-bin/query/z?c112:S.3116.IS:/</t>
  </si>
  <si>
    <t>http://thomas.loc.gov/cgi-bin/query/z?c112:S.3117.IS:/</t>
  </si>
  <si>
    <t>http://thomas.loc.gov/cgi-bin/query/z?c112:S.3118.IS:/</t>
  </si>
  <si>
    <t>http://thomas.loc.gov/cgi-bin/query/z?c112:S.3119.IS:/</t>
  </si>
  <si>
    <t>http://thomas.loc.gov/cgi-bin/query/z?c112:S.3120.IS:/</t>
  </si>
  <si>
    <t>http://thomas.loc.gov/cgi-bin/query/z?c112:S.3121.IS:/</t>
  </si>
  <si>
    <t>http://thomas.loc.gov/cgi-bin/query/z?c112:S.3122.IS:/</t>
  </si>
  <si>
    <t>http://thomas.loc.gov/cgi-bin/query/z?c112:S.3123.IS:/</t>
  </si>
  <si>
    <t>http://thomas.loc.gov/cgi-bin/query/z?c112:S.3124.IS:/</t>
  </si>
  <si>
    <t>http://thomas.loc.gov/cgi-bin/query/z?c112:S.3125.IS:/</t>
  </si>
  <si>
    <t>http://thomas.loc.gov/cgi-bin/query/z?c112:S.3126.IS:/</t>
  </si>
  <si>
    <t>http://thomas.loc.gov/cgi-bin/query/z?c112:S.3127.IS:/</t>
  </si>
  <si>
    <t>http://thomas.loc.gov/cgi-bin/query/z?c112:S.3128.IS:/</t>
  </si>
  <si>
    <t>http://thomas.loc.gov/cgi-bin/query/z?c112:S.3129.IS:/</t>
  </si>
  <si>
    <t>http://thomas.loc.gov/cgi-bin/query/z?c112:S.3130.IS:/</t>
  </si>
  <si>
    <t>http://thomas.loc.gov/cgi-bin/query/z?c112:S.3131.IS:/</t>
  </si>
  <si>
    <t>http://thomas.loc.gov/cgi-bin/query/z?c112:S.3132.IS:/</t>
  </si>
  <si>
    <t>http://thomas.loc.gov/cgi-bin/query/z?c112:S.3133.IS:/</t>
  </si>
  <si>
    <t>http://thomas.loc.gov/cgi-bin/query/z?c112:S.3134.IS:/</t>
  </si>
  <si>
    <t>http://thomas.loc.gov/cgi-bin/query/z?c112:S.3135.IS:/</t>
  </si>
  <si>
    <t>http://thomas.loc.gov/cgi-bin/query/z?c112:S.3136.IS:/</t>
  </si>
  <si>
    <t>http://thomas.loc.gov/cgi-bin/query/z?c112:S.3137.IS:/</t>
  </si>
  <si>
    <t>http://thomas.loc.gov/cgi-bin/query/z?c112:S.3138.IS:/</t>
  </si>
  <si>
    <t>http://thomas.loc.gov/cgi-bin/query/z?c112:S.3139.IS:/</t>
  </si>
  <si>
    <t>http://thomas.loc.gov/cgi-bin/query/z?c112:S.3140.IS:/</t>
  </si>
  <si>
    <t>http://thomas.loc.gov/cgi-bin/query/z?c112:S.3141.IS:/</t>
  </si>
  <si>
    <t>http://thomas.loc.gov/cgi-bin/query/z?c112:S.3142.IS:/</t>
  </si>
  <si>
    <t>http://thomas.loc.gov/cgi-bin/query/z?c112:S.3143.IS:/</t>
  </si>
  <si>
    <t>http://thomas.loc.gov/cgi-bin/query/z?c112:S.3144.IS:/</t>
  </si>
  <si>
    <t>http://thomas.loc.gov/cgi-bin/query/z?c112:S.3145.IS:/</t>
  </si>
  <si>
    <t>http://thomas.loc.gov/cgi-bin/query/z?c112:S.3146.IS:/</t>
  </si>
  <si>
    <t>http://thomas.loc.gov/cgi-bin/query/z?c112:S.3147.IS:/</t>
  </si>
  <si>
    <t>http://thomas.loc.gov/cgi-bin/query/z?c112:S.3148.IS:/</t>
  </si>
  <si>
    <t>http://thomas.loc.gov/cgi-bin/query/z?c112:S.3149.IS:/</t>
  </si>
  <si>
    <t>http://thomas.loc.gov/cgi-bin/query/z?c112:S.3150.IS:/</t>
  </si>
  <si>
    <t>http://thomas.loc.gov/cgi-bin/query/z?c112:S.3151.IS:/</t>
  </si>
  <si>
    <t>http://thomas.loc.gov/cgi-bin/query/z?c112:S.3152.IS:/</t>
  </si>
  <si>
    <t>http://thomas.loc.gov/cgi-bin/query/z?c112:S.3153.IS:/</t>
  </si>
  <si>
    <t>http://thomas.loc.gov/cgi-bin/query/z?c112:S.3154.IS:/</t>
  </si>
  <si>
    <t>http://thomas.loc.gov/cgi-bin/query/z?c112:S.3155.IS:/</t>
  </si>
  <si>
    <t>http://thomas.loc.gov/cgi-bin/query/z?c112:S.3156.IS:/</t>
  </si>
  <si>
    <t>http://thomas.loc.gov/cgi-bin/query/z?c112:S.3157.IS:/</t>
  </si>
  <si>
    <t>http://thomas.loc.gov/cgi-bin/query/z?c112:S.3158.IS:/</t>
  </si>
  <si>
    <t>http://thomas.loc.gov/cgi-bin/query/z?c112:S.3159.IS:/</t>
  </si>
  <si>
    <t>http://thomas.loc.gov/cgi-bin/query/z?c112:S.3160.IS:/</t>
  </si>
  <si>
    <t>http://thomas.loc.gov/cgi-bin/query/z?c112:S.3161.IS:/</t>
  </si>
  <si>
    <t>http://thomas.loc.gov/cgi-bin/query/z?c112:S.3162.IS:/</t>
  </si>
  <si>
    <t>http://thomas.loc.gov/cgi-bin/query/z?c112:S.3163.IS:/</t>
  </si>
  <si>
    <t>http://thomas.loc.gov/cgi-bin/query/z?c112:S.3164.IS:/</t>
  </si>
  <si>
    <t>http://thomas.loc.gov/cgi-bin/query/z?c112:S.3165.IS:/</t>
  </si>
  <si>
    <t>http://thomas.loc.gov/cgi-bin/query/z?c112:S.3166.IS:/</t>
  </si>
  <si>
    <t>http://thomas.loc.gov/cgi-bin/query/z?c112:S.3167.IS:/</t>
  </si>
  <si>
    <t>http://thomas.loc.gov/cgi-bin/query/z?c112:S.3168.IS:/</t>
  </si>
  <si>
    <t>http://thomas.loc.gov/cgi-bin/query/z?c112:S.3169.IS:/</t>
  </si>
  <si>
    <t>http://thomas.loc.gov/cgi-bin/query/z?c112:S.3170.IS:/</t>
  </si>
  <si>
    <t>http://thomas.loc.gov/cgi-bin/query/z?c112:S.3171.IS:/</t>
  </si>
  <si>
    <t>http://thomas.loc.gov/cgi-bin/query/z?c112:S.3172.IS:/</t>
  </si>
  <si>
    <t>http://thomas.loc.gov/cgi-bin/query/z?c112:S.3184.IS:/</t>
  </si>
  <si>
    <t>http://thomas.loc.gov/cgi-bin/query/z?c112:S.3195.IS:/</t>
  </si>
  <si>
    <t>BDF Link</t>
  </si>
  <si>
    <t>PDF Link</t>
  </si>
  <si>
    <t>Link to Bill Description Form</t>
  </si>
  <si>
    <t>Link to Preliminary Disclosure Statement</t>
  </si>
  <si>
    <t>http://www.finance.senate.gov/imo/media/doc/MTB/2302 - Leahy - BDF.pdf</t>
  </si>
  <si>
    <t>http://www.finance.senate.gov/imo/media/doc/MTB/2302 - Leahy - PDF.pdf</t>
  </si>
  <si>
    <t>http://www.finance.senate.gov/imo/media/doc/MTB/2305 - Lieberman - Both.pdf</t>
  </si>
  <si>
    <t>http://www.finance.senate.gov/imo/media/doc/MTB/2306 - Lieberman - Both.pdf</t>
  </si>
  <si>
    <t>http://www.finance.senate.gov/imo/media/doc/MTB/2307 - Lieberman - Both.pdf</t>
  </si>
  <si>
    <t>http://www.finance.senate.gov/imo/media/doc/MTB/2308 - Lieberman - Both.pdf</t>
  </si>
  <si>
    <t>http://www.finance.senate.gov/imo/media/doc/MTB/2309 - Lieberman - Both.pdf</t>
  </si>
  <si>
    <t>http://www.finance.senate.gov/imo/media/doc/MTB/2310 - Lieberman - Both.pdf</t>
  </si>
  <si>
    <t>http://www.finance.senate.gov/imo/media/doc/MTB/2311 - Lieberman - Both.pdf</t>
  </si>
  <si>
    <t>http://www.finance.senate.gov/imo/media/doc/MTB/2312 - Lieberman - Both.pdf</t>
  </si>
  <si>
    <t>http://www.finance.senate.gov/imo/media/doc/MTB/2313 - Lieberman - Both.pdf</t>
  </si>
  <si>
    <t>http://www.finance.senate.gov/imo/media/doc/MTB/2314 - Lieberman - Both.pdf</t>
  </si>
  <si>
    <t>http://www.finance.senate.gov/imo/media/doc/MTB/2315 - Lieberman - Both.pdf</t>
  </si>
  <si>
    <t>http://www.finance.senate.gov/imo/media/doc/MTB/2328 - Levin - Both.pdf</t>
  </si>
  <si>
    <t>http://www.finance.senate.gov/imo/media/doc/MTB/2329 - Levin - Both.pdf</t>
  </si>
  <si>
    <t>http://www.finance.senate.gov/imo/media/doc/MTB/2330 - Levin - Both.pdf</t>
  </si>
  <si>
    <t>http://www.finance.senate.gov/imo/media/doc/MTB/2331 - Levin - Both.pdf</t>
  </si>
  <si>
    <t>http://www.finance.senate.gov/imo/media/doc/MTB/2332 - Levin - Both.pdf</t>
  </si>
  <si>
    <t>http://www.finance.senate.gov/imo/media/doc/MTB/2333 - Levin - Both.pdf</t>
  </si>
  <si>
    <t>http://www.finance.senate.gov/imo/media/doc/MTB/2334 - Levin - Both.pdf</t>
  </si>
  <si>
    <t>http://www.finance.senate.gov/imo/media/doc/MTB/2335 - Levin - Both.pdf</t>
  </si>
  <si>
    <t>http://www.finance.senate.gov/imo/media/doc/MTB/2336 - Levin - Both.pdf</t>
  </si>
  <si>
    <t>http://www.finance.senate.gov/imo/media/doc/MTB/2339 - Levin - Both.pdf</t>
  </si>
  <si>
    <t>http://www.finance.senate.gov/imo/media/doc/MTB/2340 - Levin - Both.pdf</t>
  </si>
  <si>
    <t>http://www.finance.senate.gov/imo/media/doc/MTB/2348 - Levin - Both.pdf</t>
  </si>
  <si>
    <t>http://www.finance.senate.gov/imo/media/doc/MTB/2349 - Levin - Both.pdf</t>
  </si>
  <si>
    <t>http://www.finance.senate.gov/imo/media/doc/MTB/2350 - Levin - Both.pdf</t>
  </si>
  <si>
    <t>http://www.finance.senate.gov/imo/media/doc/MTB/2351 - Levin - Both.pdf</t>
  </si>
  <si>
    <t>http://www.finance.senate.gov/imo/media/doc/MTB/2352 - Levin - Both.pdf</t>
  </si>
  <si>
    <t>http://www.finance.senate.gov/imo/media/doc/MTB/2353 - Levin - Both.pdf</t>
  </si>
  <si>
    <t>http://www.finance.senate.gov/imo/media/doc/MTB/2354 - Levin - Both.pdf</t>
  </si>
  <si>
    <t>http://www.finance.senate.gov/imo/media/doc/MTB/2355 - Levin - Both.pdf</t>
  </si>
  <si>
    <t>http://www.finance.senate.gov/imo/media/doc/MTB/2356 - Levin - Both.pdf</t>
  </si>
  <si>
    <t>http://www.finance.senate.gov/imo/media/doc/MTB/2358 - Levin - Both.pdf</t>
  </si>
  <si>
    <t>http://www.finance.senate.gov/imo/media/doc/MTB/2359 - Levin - Both.pdf</t>
  </si>
  <si>
    <t>http://www.finance.senate.gov/imo/media/doc/MTB/2360 - Levin - Both.pdf</t>
  </si>
  <si>
    <t>http://www.finance.senate.gov/imo/media/doc/MTB/2361 - Levin - Both.pdf</t>
  </si>
  <si>
    <t>http://www.finance.senate.gov/imo/media/doc/MTB/2362 - Levin - Both.pdf</t>
  </si>
  <si>
    <t>http://www.finance.senate.gov/imo/media/doc/MTB/2363 - Levin - Both.pdf</t>
  </si>
  <si>
    <t>http://www.finance.senate.gov/imo/media/doc/MTB/2378 - Rockefeller - Both.pdf</t>
  </si>
  <si>
    <t>http://www.finance.senate.gov/imo/media/doc/MTB/2379 - Rockefeller - Both.pdf</t>
  </si>
  <si>
    <t>http://www.finance.senate.gov/imo/media/doc/MTB/2380 - Rockefeller - Both.pdf</t>
  </si>
  <si>
    <t>http://www.finance.senate.gov/imo/media/doc/MTB/2381 - Rockefeller - Both.pdf</t>
  </si>
  <si>
    <t>http://www.finance.senate.gov/imo/media/doc/MTB/2382 - Rockefeller - Both.pdf</t>
  </si>
  <si>
    <t>http://www.finance.senate.gov/imo/media/doc/MTB/2383 - Rockefeller - Both.pdf</t>
  </si>
  <si>
    <t>http://www.finance.senate.gov/imo/media/doc/MTB/2384 - Rockefeller - Both.pdf</t>
  </si>
  <si>
    <t>http://www.finance.senate.gov/imo/media/doc/MTB/2385 - Rockefeller - Both.pdf</t>
  </si>
  <si>
    <t>http://www.finance.senate.gov/imo/media/doc/MTB/2386 - Rockefeller - Both.pdf</t>
  </si>
  <si>
    <t>http://www.finance.senate.gov/imo/media/doc/MTB/2391 - Shaheen - BDF.pdf</t>
  </si>
  <si>
    <t>http://www.finance.senate.gov/imo/media/doc/MTB/2391 - Shaheen - PDF.pdf</t>
  </si>
  <si>
    <t>http://www.finance.senate.gov/imo/media/doc/MTB/2392 - Cardin - Both.pdf</t>
  </si>
  <si>
    <t>http://www.finance.senate.gov/imo/media/doc/MTB/2393 - Cardin - Both.pdf</t>
  </si>
  <si>
    <t>http://www.finance.senate.gov/imo/media/doc/MTB/2394 - Cardin - Both.pdf</t>
  </si>
  <si>
    <t>http://www.finance.senate.gov/imo/media/doc/MTB/2395 - Cardin - Both.pdf</t>
  </si>
  <si>
    <t>http://www.finance.senate.gov/imo/media/doc/MTB/2396 - Cardin - Both.pdf</t>
  </si>
  <si>
    <t>http://www.finance.senate.gov/imo/media/doc/MTB/2397 - Cardin - Both.pdf</t>
  </si>
  <si>
    <t>http://www.finance.senate.gov/imo/media/doc/MTB/2398 - Cardin - Both.pdf</t>
  </si>
  <si>
    <t>http://www.finance.senate.gov/imo/media/doc/MTB/2399 - Murray - Both.pdf</t>
  </si>
  <si>
    <t>http://www.finance.senate.gov/imo/media/doc/MTB/2400 - Murray - Both.pdf</t>
  </si>
  <si>
    <t>http://www.finance.senate.gov/imo/media/doc/MTB/2401 - Murray - Both.pdf</t>
  </si>
  <si>
    <t>http://www.finance.senate.gov/imo/media/doc/MTB/2402 - Murray - Both.pdf</t>
  </si>
  <si>
    <t>http://www.finance.senate.gov/imo/media/doc/MTB/2403 - Murray - Both.pdf</t>
  </si>
  <si>
    <t>http://www.finance.senate.gov/imo/media/doc/MTB/2405 - Lieberman - Both.pdf</t>
  </si>
  <si>
    <t>http://www.finance.senate.gov/imo/media/doc/MTB/2406 - Lieberman - Both.pdf</t>
  </si>
  <si>
    <t>http://www.finance.senate.gov/imo/media/doc/MTB/2407 - Lieberman - Both.pdf</t>
  </si>
  <si>
    <t>http://www.finance.senate.gov/imo/media/doc/MTB/2408 - Schumer - Both.pdf</t>
  </si>
  <si>
    <t>http://www.finance.senate.gov/imo/media/doc/MTB/2409 - Schumer - Both.pdf</t>
  </si>
  <si>
    <t>http://www.finance.senate.gov/imo/media/doc/MTB/2410 - Schumer - Both.pdf</t>
  </si>
  <si>
    <t>http://www.finance.senate.gov/imo/media/doc/MTB/2411 - Schumer - Both.pdf</t>
  </si>
  <si>
    <t>http://www.finance.senate.gov/imo/media/doc/MTB/2412 - Schumer - Both.pdf</t>
  </si>
  <si>
    <t>http://www.finance.senate.gov/imo/media/doc/MTB/2413 - Schumer - Both.pdf</t>
  </si>
  <si>
    <t>http://www.finance.senate.gov/imo/media/doc/MTB/2414 - Schumer - Both.pdf</t>
  </si>
  <si>
    <t>http://www.finance.senate.gov/imo/media/doc/MTB/2415 - Schumer - Both.pdf</t>
  </si>
  <si>
    <t>http://www.finance.senate.gov/imo/media/doc/MTB/2416 - Schumer - Both.pdf</t>
  </si>
  <si>
    <t>http://www.finance.senate.gov/imo/media/doc/MTB/2417 - Schumer - Both.pdf</t>
  </si>
  <si>
    <t>http://www.finance.senate.gov/imo/media/doc/MTB/2418 - Schumer - Both.pdf</t>
  </si>
  <si>
    <t>http://www.finance.senate.gov/imo/media/doc/MTB/2419 - Schumer - Both.pdf</t>
  </si>
  <si>
    <t>http://www.finance.senate.gov/imo/media/doc/MTB/2420 - Schumer - Both.pdf</t>
  </si>
  <si>
    <t>http://www.finance.senate.gov/imo/media/doc/MTB/2421 - Schumer - Both.pdf</t>
  </si>
  <si>
    <t>http://www.finance.senate.gov/imo/media/doc/MTB/2422 - Schumer - Both.pdf</t>
  </si>
  <si>
    <t>http://www.finance.senate.gov/imo/media/doc/MTB/2423 - Schumer - Both.pdf</t>
  </si>
  <si>
    <t>http://www.finance.senate.gov/imo/media/doc/MTB/2424 - Schumer - Both.pdf</t>
  </si>
  <si>
    <t>http://www.finance.senate.gov/imo/media/doc/MTB/2425 - Schumer - Both.pdf</t>
  </si>
  <si>
    <t>http://www.finance.senate.gov/imo/media/doc/MTB/2426 - Schumer - Both.pdf</t>
  </si>
  <si>
    <t>http://www.finance.senate.gov/imo/media/doc/MTB/2427 - Schumer - Both.pdf</t>
  </si>
  <si>
    <t>http://www.finance.senate.gov/imo/media/doc/MTB/2428 - Schumer - Both.pdf</t>
  </si>
  <si>
    <t>http://www.finance.senate.gov/imo/media/doc/MTB/2429 - Schumer - Both.pdf</t>
  </si>
  <si>
    <t>http://www.finance.senate.gov/imo/media/doc/MTB/2430 - Schumer - Both.pdf</t>
  </si>
  <si>
    <t>http://www.finance.senate.gov/imo/media/doc/MTB/2431 - Schumer - Both.pdf</t>
  </si>
  <si>
    <t>http://www.finance.senate.gov/imo/media/doc/MTB/2432 - Schumer - Both.pdf</t>
  </si>
  <si>
    <t>http://www.finance.senate.gov/imo/media/doc/MTB/2433 - Schumer - Both.pdf</t>
  </si>
  <si>
    <t>http://www.finance.senate.gov/imo/media/doc/MTB/2434 - Schumer - Both.pdf</t>
  </si>
  <si>
    <t>http://www.finance.senate.gov/imo/media/doc/MTB/2435 - Schumer - Both.pdf</t>
  </si>
  <si>
    <t>http://www.finance.senate.gov/imo/media/doc/MTB/2436 - Schumer - Both.pdf</t>
  </si>
  <si>
    <t>http://www.finance.senate.gov/imo/media/doc/MTB/2437 - Schumer - Both.pdf</t>
  </si>
  <si>
    <t>http://www.finance.senate.gov/imo/media/doc/MTB/2438 - Schumer - Both.pdf</t>
  </si>
  <si>
    <t>http://www.finance.senate.gov/imo/media/doc/MTB/2439 - Schumer - Both.pdf</t>
  </si>
  <si>
    <t>http://www.finance.senate.gov/imo/media/doc/MTB/2440 - Schumer - Both.pdf</t>
  </si>
  <si>
    <t>http://www.finance.senate.gov/imo/media/doc/MTB/2441 - Schumer - Both.pdf</t>
  </si>
  <si>
    <t>http://www.finance.senate.gov/imo/media/doc/MTB/2442 - Schumer - Both.pdf</t>
  </si>
  <si>
    <t>http://www.finance.senate.gov/imo/media/doc/MTB/2443 - Schumer - Both.pdf</t>
  </si>
  <si>
    <t>http://www.finance.senate.gov/imo/media/doc/MTB/2446 - Schumer - Both.pdf</t>
  </si>
  <si>
    <t>http://www.finance.senate.gov/imo/media/doc/MTB/2447 - Schumer - Both.pdf</t>
  </si>
  <si>
    <t>http://www.finance.senate.gov/imo/media/doc/MTB/2448 - Schumer - Both.pdf</t>
  </si>
  <si>
    <t>http://www.finance.senate.gov/imo/media/doc/MTB/2449 - Schumer - Both.pdf</t>
  </si>
  <si>
    <t>http://www.finance.senate.gov/imo/media/doc/MTB/2450 - Schumer - Both.pdf</t>
  </si>
  <si>
    <t>http://www.finance.senate.gov/imo/media/doc/MTB/2451 - Schumer - Both.pdf</t>
  </si>
  <si>
    <t>http://www.finance.senate.gov/imo/media/doc/MTB/2452 - Schumer - Both.pdf</t>
  </si>
  <si>
    <t>http://www.finance.senate.gov/imo/media/doc/MTB/2453 - Schumer - Both.pdf</t>
  </si>
  <si>
    <t>http://www.finance.senate.gov/imo/media/doc/MTB/2454 - Schumer - Both.pdf</t>
  </si>
  <si>
    <t>http://www.finance.senate.gov/imo/media/doc/MTB/2455 - Schumer - Both.pdf</t>
  </si>
  <si>
    <t>http://www.finance.senate.gov/imo/media/doc/MTB/2456 - Schumer - Both.pdf</t>
  </si>
  <si>
    <t>http://www.finance.senate.gov/imo/media/doc/MTB/2457 - Schumer - Both.pdf</t>
  </si>
  <si>
    <t>http://www.finance.senate.gov/imo/media/doc/MTB/2458 - Schumer - Both.pdf</t>
  </si>
  <si>
    <t>http://www.finance.senate.gov/imo/media/doc/MTB/2459 - Schumer - Both.pdf</t>
  </si>
  <si>
    <t>http://www.finance.senate.gov/imo/media/doc/MTB/2460 - Schumer - Both.pdf</t>
  </si>
  <si>
    <t>http://www.finance.senate.gov/imo/media/doc/MTB/2461 - Schumer - Both.pdf</t>
  </si>
  <si>
    <t>http://www.finance.senate.gov/imo/media/doc/MTB/2462 - Schumer - Both.pdf</t>
  </si>
  <si>
    <t>http://www.finance.senate.gov/imo/media/doc/MTB/2463 - Levin - Both.pdf</t>
  </si>
  <si>
    <t>http://www.finance.senate.gov/imo/media/doc/MTB/2464 - Levin - Both.pdf</t>
  </si>
  <si>
    <t>http://www.finance.senate.gov/imo/media/doc/MTB/2508 - Blumenthal - BDF.pdf</t>
  </si>
  <si>
    <t>http://www.finance.senate.gov/imo/media/doc/MTB/2508 - Blumenthal - PDF.pdf</t>
  </si>
  <si>
    <t>http://www.finance.senate.gov/imo/media/doc/MTB/2509 - Harkin - BDF.pdf</t>
  </si>
  <si>
    <t>http://www.finance.senate.gov/imo/media/doc/MTB/2509 - Harkin - PDF.pdf</t>
  </si>
  <si>
    <t>http://www.finance.senate.gov/imo/media/doc/MTB/2510 - Harkin - BDF.pdf</t>
  </si>
  <si>
    <t>http://www.finance.senate.gov/imo/media/doc/MTB/2510 - Harkin - PDF.pdf</t>
  </si>
  <si>
    <t>http://www.finance.senate.gov/imo/media/doc/MTB/2511 - Harkin - BDF.pdf</t>
  </si>
  <si>
    <t>http://www.finance.senate.gov/imo/media/doc/MTB/2511 - Harkin - PDF.pdf</t>
  </si>
  <si>
    <t>http://www.finance.senate.gov/imo/media/doc/MTB/2512 - Harkin - BDF.pdf</t>
  </si>
  <si>
    <t>http://www.finance.senate.gov/imo/media/doc/MTB/2512 - Harkin - PDF.pdf</t>
  </si>
  <si>
    <t>http://www.finance.senate.gov/imo/media/doc/MTB/2513 - Harkin - BDF.pdf</t>
  </si>
  <si>
    <t>http://www.finance.senate.gov/imo/media/doc/MTB/2513 - Harkin - PDF.pdf</t>
  </si>
  <si>
    <t>http://www.finance.senate.gov/imo/media/doc/MTB/2514 - Harkin - BDF.pdf</t>
  </si>
  <si>
    <t>http://www.finance.senate.gov/imo/media/doc/MTB/2514 - Harkin - PDF.pdf</t>
  </si>
  <si>
    <t>http://www.finance.senate.gov/imo/media/doc/MTB/2517 - Landrieu - BDF.pdf</t>
  </si>
  <si>
    <t>http://www.finance.senate.gov/imo/media/doc/MTB/2517 - Landrieu - PDF.pdf</t>
  </si>
  <si>
    <t>http://www.finance.senate.gov/imo/media/doc/MTB/2518 - Landrieu - BDF.pdf</t>
  </si>
  <si>
    <t>http://www.finance.senate.gov/imo/media/doc/MTB/2518 - Landrieu - PDF.pdf</t>
  </si>
  <si>
    <t>http://www.finance.senate.gov/imo/media/doc/MTB/2519 - Landrieu - BDF.pdf</t>
  </si>
  <si>
    <t>http://www.finance.senate.gov/imo/media/doc/MTB/2519 - Landrieu - PDF.pdf</t>
  </si>
  <si>
    <t>http://www.finance.senate.gov/imo/media/doc/MTB/2520 - Landrieu - BDF.pdf</t>
  </si>
  <si>
    <t>http://www.finance.senate.gov/imo/media/doc/MTB/2520 - Landrieu - PDF.pdf</t>
  </si>
  <si>
    <t>http://www.finance.senate.gov/imo/media/doc/MTB/2521 - Landrieu - BDF.pdf</t>
  </si>
  <si>
    <t>http://www.finance.senate.gov/imo/media/doc/MTB/2521 - Landrieu - PDF.pdf</t>
  </si>
  <si>
    <t>http://www.finance.senate.gov/imo/media/doc/MTB/2522 - Landrieu - BDF.pdf</t>
  </si>
  <si>
    <t>http://www.finance.senate.gov/imo/media/doc/MTB/2522 - Landrieu - PDF.pdf</t>
  </si>
  <si>
    <t>http://www.finance.senate.gov/imo/media/doc/MTB/2523 - Landrieu - BDF.pdf</t>
  </si>
  <si>
    <t>http://www.finance.senate.gov/imo/media/doc/MTB/2523 - Landrieu - PDF.pdf</t>
  </si>
  <si>
    <t>http://www.finance.senate.gov/imo/media/doc/MTB/2524 - Landrieu - BDF.pdf</t>
  </si>
  <si>
    <t>http://www.finance.senate.gov/imo/media/doc/MTB/2524 - Landrieu - PDF.pdf</t>
  </si>
  <si>
    <t>http://www.finance.senate.gov/imo/media/doc/MTB/2525 - Landrieu - BDF.pdf</t>
  </si>
  <si>
    <t>http://www.finance.senate.gov/imo/media/doc/MTB/2525 - Landrieu - PDF.pdf</t>
  </si>
  <si>
    <t>http://www.finance.senate.gov/imo/media/doc/MTB/2526 - Landrieu - BDF.pdf</t>
  </si>
  <si>
    <t>http://www.finance.senate.gov/imo/media/doc/MTB/2526 - Landrieu - PDF.pdf</t>
  </si>
  <si>
    <t>http://www.finance.senate.gov/imo/media/doc/MTB/2527 - Landrieu - BDF.pdf</t>
  </si>
  <si>
    <t>http://www.finance.senate.gov/imo/media/doc/MTB/2527 - Landrieu - PDF.pdf</t>
  </si>
  <si>
    <t>http://www.finance.senate.gov/imo/media/doc/MTB/2528 - Landrieu - BDF.pdf</t>
  </si>
  <si>
    <t>http://www.finance.senate.gov/imo/media/doc/MTB/2528 - Landrieu - PDF.pdf</t>
  </si>
  <si>
    <t>http://www.finance.senate.gov/imo/media/doc/MTB/2529 - Rockefeller - Both.pdf</t>
  </si>
  <si>
    <t>http://www.finance.senate.gov/imo/media/doc/MTB/2530 - Kohl - Both.pdf</t>
  </si>
  <si>
    <t>http://www.finance.senate.gov/imo/media/doc/MTB/2531 - Kohl - Both.pdf</t>
  </si>
  <si>
    <t>http://www.finance.senate.gov/imo/media/doc/MTB/2532 - Levin - Both.pdf</t>
  </si>
  <si>
    <t>http://www.finance.senate.gov/imo/media/doc/MTB/2533 - Levin - Both.pdf</t>
  </si>
  <si>
    <t>http://www.finance.senate.gov/imo/media/doc/MTB/2534 - Reid - BDF.pdf</t>
  </si>
  <si>
    <t>http://www.finance.senate.gov/imo/media/doc/MTB/2534 - Reid - PDF.pdf</t>
  </si>
  <si>
    <t>http://www.finance.senate.gov/imo/media/doc/MTB/2536 - Reid - BDF.pdf</t>
  </si>
  <si>
    <t>http://www.finance.senate.gov/imo/media/doc/MTB/2536 - Reid - PDF.pdf</t>
  </si>
  <si>
    <t>http://www.finance.senate.gov/imo/media/doc/MTB/2537 - Reid - BDF.pdf</t>
  </si>
  <si>
    <t>http://www.finance.senate.gov/imo/media/doc/MTB/2537 - Reid - PDF.pdf</t>
  </si>
  <si>
    <t>http://www.finance.senate.gov/imo/media/doc/MTB/2538 - Reid - BDF.pdf</t>
  </si>
  <si>
    <t>http://www.finance.senate.gov/imo/media/doc/MTB/2538 - Reid - PDF.pdf</t>
  </si>
  <si>
    <t>http://www.finance.senate.gov/imo/media/doc/MTB/2555 - Feinstein - BDF.pdf</t>
  </si>
  <si>
    <t>http://www.finance.senate.gov/imo/media/doc/MTB/2555 - Feinstein - PDF.pdf</t>
  </si>
  <si>
    <t>http://www.finance.senate.gov/imo/media/doc/MTB/2556 - Feinstein - BDF.pdf</t>
  </si>
  <si>
    <t>http://www.finance.senate.gov/imo/media/doc/MTB/2556 - Feinstein - PDF.pdf</t>
  </si>
  <si>
    <t>http://www.finance.senate.gov/imo/media/doc/MTB/2557 - Feinstein - BDF.pdf</t>
  </si>
  <si>
    <t>http://www.finance.senate.gov/imo/media/doc/MTB/2557 - Feinstein - PDF.pdf</t>
  </si>
  <si>
    <t>http://www.finance.senate.gov/imo/media/doc/MTB/2558 - Feinstein - BDF.pdf</t>
  </si>
  <si>
    <t>http://www.finance.senate.gov/imo/media/doc/MTB/2558 - Feinstein - PDF.pdf</t>
  </si>
  <si>
    <t>http://www.finance.senate.gov/imo/media/doc/MTB/2559 - Feinstein - BDF.pdf</t>
  </si>
  <si>
    <t>http://www.finance.senate.gov/imo/media/doc/MTB/2559 - Feinstein - PDF.pdf</t>
  </si>
  <si>
    <t>http://www.finance.senate.gov/imo/media/doc/MTB/2560 - Feinstein - BDF.pdf</t>
  </si>
  <si>
    <t>http://www.finance.senate.gov/imo/media/doc/MTB/2560 - Feinstein - PDF.pdf</t>
  </si>
  <si>
    <t>http://www.finance.senate.gov/imo/media/doc/MTB/2561 - Feinstein - BDF.pdf</t>
  </si>
  <si>
    <t>http://www.finance.senate.gov/imo/media/doc/MTB/2561 - Feinstein - PDF.pdf</t>
  </si>
  <si>
    <t>http://www.finance.senate.gov/imo/media/doc/MTB/2562 - Feinstein - BDF.pdf</t>
  </si>
  <si>
    <t>http://www.finance.senate.gov/imo/media/doc/MTB/2562 - Feinstein - PDF.pdf</t>
  </si>
  <si>
    <t>http://www.finance.senate.gov/imo/media/doc/MTB/2563 - Feinstein - BDF.pdf</t>
  </si>
  <si>
    <t>http://www.finance.senate.gov/imo/media/doc/MTB/2563 - Feinstein - PDF.pdf</t>
  </si>
  <si>
    <t>http://www.finance.senate.gov/imo/media/doc/MTB/2564 - Feinstein - BDF.pdf</t>
  </si>
  <si>
    <t>http://www.finance.senate.gov/imo/media/doc/MTB/2564 - Feinstein - PDF.pdf</t>
  </si>
  <si>
    <t>http://www.finance.senate.gov/imo/media/doc/MTB/2565 - Feinstein - BDF.pdf</t>
  </si>
  <si>
    <t>http://www.finance.senate.gov/imo/media/doc/MTB/2565 - Feinstein - PDF.pdf</t>
  </si>
  <si>
    <t>http://www.finance.senate.gov/imo/media/doc/MTB/2566 - Feinstein - BDF.pdf</t>
  </si>
  <si>
    <t>http://www.finance.senate.gov/imo/media/doc/MTB/2566 - Feinstein - PDF.pdf</t>
  </si>
  <si>
    <t>http://www.finance.senate.gov/imo/media/doc/MTB/2567 - Feinstein - BDF.pdf</t>
  </si>
  <si>
    <t>http://www.finance.senate.gov/imo/media/doc/MTB/2567 - Feinstein - PDF.pdf</t>
  </si>
  <si>
    <t>http://www.finance.senate.gov/imo/media/doc/MTB/2568 - Feinstein - BDF.pdf</t>
  </si>
  <si>
    <t>http://www.finance.senate.gov/imo/media/doc/MTB/2568 - Feinstein - PDF.pdf</t>
  </si>
  <si>
    <t>http://www.finance.senate.gov/imo/media/doc/MTB/2569 - Feinstein - BDF.pdf</t>
  </si>
  <si>
    <t>http://www.finance.senate.gov/imo/media/doc/MTB/2569 - Feinstein - PDF.pdf</t>
  </si>
  <si>
    <t>http://www.finance.senate.gov/imo/media/doc/MTB/2570 - Feinstein - BDF.pdf</t>
  </si>
  <si>
    <t>http://www.finance.senate.gov/imo/media/doc/MTB/2570 - Feinstein - PDF.pdf</t>
  </si>
  <si>
    <t>http://www.finance.senate.gov/imo/media/doc/MTB/2571 - Feinstein - BDF.pdf</t>
  </si>
  <si>
    <t>http://www.finance.senate.gov/imo/media/doc/MTB/2571 - Feinstein - PDF.pdf</t>
  </si>
  <si>
    <t>http://www.finance.senate.gov/imo/media/doc/MTB/2572 - Feinstein - BDF.pdf</t>
  </si>
  <si>
    <t>http://www.finance.senate.gov/imo/media/doc/MTB/2572 - Feinstein - PDF.pdf</t>
  </si>
  <si>
    <t>http://www.finance.senate.gov/imo/media/doc/MTB/2573 - Feinstein - BDF.pdf</t>
  </si>
  <si>
    <t>http://www.finance.senate.gov/imo/media/doc/MTB/2573 - Feinstein - PDF.pdf</t>
  </si>
  <si>
    <t>http://www.finance.senate.gov/imo/media/doc/MTB/2574 - Feinstein - BDF.pdf</t>
  </si>
  <si>
    <t>http://www.finance.senate.gov/imo/media/doc/MTB/2574 - Feinstein - PDF.pdf</t>
  </si>
  <si>
    <t>http://www.finance.senate.gov/imo/media/doc/MTB/2575 - Feinstein - BDF.pdf</t>
  </si>
  <si>
    <t>http://www.finance.senate.gov/imo/media/doc/MTB/2575 - Feinstein - PDF.pdf</t>
  </si>
  <si>
    <t>http://www.finance.senate.gov/imo/media/doc/MTB/2576 - Feinstein - BDF.pdf</t>
  </si>
  <si>
    <t>http://www.finance.senate.gov/imo/media/doc/MTB/2576 - Feinstein - PDF.pdf</t>
  </si>
  <si>
    <t>http://www.finance.senate.gov/imo/media/doc/MTB/2577 - Feinstein - BDF.pdf</t>
  </si>
  <si>
    <t>http://www.finance.senate.gov/imo/media/doc/MTB/2577 - Feinstein - PDF.pdf</t>
  </si>
  <si>
    <t>http://www.finance.senate.gov/imo/media/doc/MTB/2578 - Feinstein - BDF.pdf</t>
  </si>
  <si>
    <t>http://www.finance.senate.gov/imo/media/doc/MTB/2578 - Feinstein - PDF.pdf</t>
  </si>
  <si>
    <t>http://www.finance.senate.gov/imo/media/doc/MTB/2579 - Feinstein - BDF.pdf</t>
  </si>
  <si>
    <t>http://www.finance.senate.gov/imo/media/doc/MTB/2579 - Feinstein - PDF.pdf</t>
  </si>
  <si>
    <t>http://www.finance.senate.gov/imo/media/doc/MTB/2580 - Feinstein - BDF.pdf</t>
  </si>
  <si>
    <t>http://www.finance.senate.gov/imo/media/doc/MTB/2580 - Feinstein - PDF.pdf</t>
  </si>
  <si>
    <t>http://www.finance.senate.gov/imo/media/doc/MTB/2581 - Feinstein - BDF.pdf</t>
  </si>
  <si>
    <t>http://www.finance.senate.gov/imo/media/doc/MTB/2581 - Feinstein - PDF.pdf</t>
  </si>
  <si>
    <t>http://www.finance.senate.gov/imo/media/doc/MTB/2582 - Feinstein - BDF.pdf</t>
  </si>
  <si>
    <t>http://www.finance.senate.gov/imo/media/doc/MTB/2582 - Feinstein - PDF.pdf</t>
  </si>
  <si>
    <t>http://www.finance.senate.gov/imo/media/doc/MTB/2583 - Feinstein - BDF.pdf</t>
  </si>
  <si>
    <t>http://www.finance.senate.gov/imo/media/doc/MTB/2583 - Feinstein - PDF.pdf</t>
  </si>
  <si>
    <t>http://www.finance.senate.gov/imo/media/doc/MTB/2584 - Feinstein - BDF.pdf</t>
  </si>
  <si>
    <t>http://www.finance.senate.gov/imo/media/doc/MTB/2584 - Feinstein - PDF.pdf</t>
  </si>
  <si>
    <t>http://www.finance.senate.gov/imo/media/doc/MTB/2585 - Feinstein - BDF.pdf</t>
  </si>
  <si>
    <t>http://www.finance.senate.gov/imo/media/doc/MTB/2585 - Feinstein - PDF.pdf</t>
  </si>
  <si>
    <t>http://www.finance.senate.gov/imo/media/doc/MTB/2586 - Feinstein - BDF.pdf</t>
  </si>
  <si>
    <t>http://www.finance.senate.gov/imo/media/doc/MTB/2586 - Feinstein - PDF.pdf</t>
  </si>
  <si>
    <t>http://www.finance.senate.gov/imo/media/doc/MTB/2587 - Manchin - Both.pdf</t>
  </si>
  <si>
    <t>http://www.finance.senate.gov/imo/media/doc/MTB/2588 - Manchin - Both.pdf</t>
  </si>
  <si>
    <t>http://www.finance.senate.gov/imo/media/doc/MTB/2589 - Manchin - Both.pdf</t>
  </si>
  <si>
    <t>http://www.finance.senate.gov/imo/media/doc/MTB/2590 - Manchin - Both.pdf</t>
  </si>
  <si>
    <t>http://www.finance.senate.gov/imo/media/doc/MTB/2591 - Carper - BDF.pdf</t>
  </si>
  <si>
    <t>http://www.finance.senate.gov/imo/media/doc/MTB/2591 - Carper - PDF.pdf</t>
  </si>
  <si>
    <t>http://www.finance.senate.gov/imo/media/doc/MTB/2592 - Carper - BDF.pdf</t>
  </si>
  <si>
    <t>http://www.finance.senate.gov/imo/media/doc/MTB/2592 - Carper - PDF.pdf</t>
  </si>
  <si>
    <t>http://www.finance.senate.gov/imo/media/doc/MTB/2593 - Carper - BDF.pdf</t>
  </si>
  <si>
    <t>http://www.finance.senate.gov/imo/media/doc/MTB/2593 - Carper - PDF.pdf</t>
  </si>
  <si>
    <t>http://www.finance.senate.gov/imo/media/doc/MTB/2594 - Carper - BDF.pdf</t>
  </si>
  <si>
    <t>http://www.finance.senate.gov/imo/media/doc/MTB/2594 - Carper - PDF.pdf</t>
  </si>
  <si>
    <t>http://www.finance.senate.gov/imo/media/doc/MTB/2595 - Carper - BDF.pdf</t>
  </si>
  <si>
    <t>http://www.finance.senate.gov/imo/media/doc/MTB/2595 - Carper - PDF.pdf</t>
  </si>
  <si>
    <t>http://www.finance.senate.gov/imo/media/doc/MTB/2596 - Carper - BDF.pdf</t>
  </si>
  <si>
    <t>http://www.finance.senate.gov/imo/media/doc/MTB/2596 - Carper - PDF.pdf</t>
  </si>
  <si>
    <t>http://www.finance.senate.gov/imo/media/doc/MTB/2597 - Carper - BDF.pdf</t>
  </si>
  <si>
    <t>http://www.finance.senate.gov/imo/media/doc/MTB/2597 - Carper - PDF.pdf</t>
  </si>
  <si>
    <t>http://www.finance.senate.gov/imo/media/doc/MTB/2598 - Carper - BDF.pdf</t>
  </si>
  <si>
    <t>http://www.finance.senate.gov/imo/media/doc/MTB/2598 - Carper - PDF.pdf</t>
  </si>
  <si>
    <t>http://www.finance.senate.gov/imo/media/doc/MTB/2599 - Carper - BDF.pdf</t>
  </si>
  <si>
    <t>http://www.finance.senate.gov/imo/media/doc/MTB/2599 - Carper - PDF.pdf</t>
  </si>
  <si>
    <t>http://www.finance.senate.gov/imo/media/doc/MTB/2600 - Carper - BDF.pdf</t>
  </si>
  <si>
    <t>http://www.finance.senate.gov/imo/media/doc/MTB/2600 - Carper - PDF.pdf</t>
  </si>
  <si>
    <t>http://www.finance.senate.gov/imo/media/doc/MTB/2601 - Carper - BDF.pdf</t>
  </si>
  <si>
    <t>http://www.finance.senate.gov/imo/media/doc/MTB/2601 - Carper - PDF.pdf</t>
  </si>
  <si>
    <t>http://www.finance.senate.gov/imo/media/doc/MTB/2602 - Carper - BDF.pdf</t>
  </si>
  <si>
    <t>http://www.finance.senate.gov/imo/media/doc/MTB/2602 - Carper - PDF.pdf</t>
  </si>
  <si>
    <t>http://www.finance.senate.gov/imo/media/doc/MTB/2603 - Carper - BDF.pdf</t>
  </si>
  <si>
    <t>http://www.finance.senate.gov/imo/media/doc/MTB/2603 - Carper - PDF.pdf</t>
  </si>
  <si>
    <t>http://www.finance.senate.gov/imo/media/doc/MTB/2604 - Carper - BDF.pdf</t>
  </si>
  <si>
    <t>http://www.finance.senate.gov/imo/media/doc/MTB/2604 - Carper - PDF.pdf</t>
  </si>
  <si>
    <t>http://www.finance.senate.gov/imo/media/doc/MTB/2605 - Carper - BDF.pdf</t>
  </si>
  <si>
    <t>http://www.finance.senate.gov/imo/media/doc/MTB/2605 - Carper - PDF.pdf</t>
  </si>
  <si>
    <t>http://www.finance.senate.gov/imo/media/doc/MTB/2606 - Carper - BDF.pdf</t>
  </si>
  <si>
    <t>http://www.finance.senate.gov/imo/media/doc/MTB/2606 - Carper - PDF.pdf</t>
  </si>
  <si>
    <t>http://www.finance.senate.gov/imo/media/doc/MTB/2607 - Carper - BDF.pdf</t>
  </si>
  <si>
    <t>http://www.finance.senate.gov/imo/media/doc/MTB/2607 - Carper - PDF.pdf</t>
  </si>
  <si>
    <t>http://www.finance.senate.gov/imo/media/doc/MTB/2608 - Coons - BDF.pdf</t>
  </si>
  <si>
    <t>http://www.finance.senate.gov/imo/media/doc/MTB/2608 - Coons - PDF.pdf</t>
  </si>
  <si>
    <t>http://www.finance.senate.gov/imo/media/doc/MTB/2609 - Coons - BDF.pdf</t>
  </si>
  <si>
    <t>http://www.finance.senate.gov/imo/media/doc/MTB/2609 - Coons - PDF.pdf</t>
  </si>
  <si>
    <t>http://www.finance.senate.gov/imo/media/doc/MTB/2610 - Coons - BDF.pdf</t>
  </si>
  <si>
    <t>http://www.finance.senate.gov/imo/media/doc/MTB/2610 - Coons - PDF.pdf</t>
  </si>
  <si>
    <t>http://www.finance.senate.gov/imo/media/doc/MTB/2611 - Coons - BDF.pdf</t>
  </si>
  <si>
    <t>http://www.finance.senate.gov/imo/media/doc/MTB/2611 - Coons - PDF.pdf</t>
  </si>
  <si>
    <t>http://www.finance.senate.gov/imo/media/doc/MTB/2612 - Coons - BDF.pdf</t>
  </si>
  <si>
    <t>http://www.finance.senate.gov/imo/media/doc/MTB/2612 - Coons - PDF.pdf</t>
  </si>
  <si>
    <t>http://www.finance.senate.gov/imo/media/doc/MTB/2613 - Coons - BDF.pdf</t>
  </si>
  <si>
    <t>http://www.finance.senate.gov/imo/media/doc/MTB/2613 - Coons - PDF.pdf</t>
  </si>
  <si>
    <t>http://www.finance.senate.gov/imo/media/doc/MTB/2614 - Coons - BDF.pdf</t>
  </si>
  <si>
    <t>http://www.finance.senate.gov/imo/media/doc/MTB/2614 - Coons - PDF.pdf</t>
  </si>
  <si>
    <t>http://www.finance.senate.gov/imo/media/doc/MTB/2615 - Coons - BDF.pdf</t>
  </si>
  <si>
    <t>http://www.finance.senate.gov/imo/media/doc/MTB/2615 - Coons - PDF.pdf</t>
  </si>
  <si>
    <t>http://www.finance.senate.gov/imo/media/doc/MTB/2616 - Coons - BDF.pdf</t>
  </si>
  <si>
    <t>http://www.finance.senate.gov/imo/media/doc/MTB/2616 - Coons - PDF.pdf</t>
  </si>
  <si>
    <t>http://www.finance.senate.gov/imo/media/doc/MTB/2617 - Coons - BDF.pdf</t>
  </si>
  <si>
    <t>http://www.finance.senate.gov/imo/media/doc/MTB/2617 - Coons - PDF.pdf</t>
  </si>
  <si>
    <t>http://www.finance.senate.gov/imo/media/doc/MTB/2618 - Coons - BDF.pdf</t>
  </si>
  <si>
    <t>http://www.finance.senate.gov/imo/media/doc/MTB/2618 - Coons - PDF.pdf</t>
  </si>
  <si>
    <t>http://www.finance.senate.gov/imo/media/doc/MTB/2619 - Coons - BDF.pdf</t>
  </si>
  <si>
    <t>http://www.finance.senate.gov/imo/media/doc/MTB/2619 - Coons - PDF.pdf</t>
  </si>
  <si>
    <t>http://www.finance.senate.gov/imo/media/doc/MTB/2621 - Lieberman - Both.pdf</t>
  </si>
  <si>
    <t>http://www.finance.senate.gov/imo/media/doc/MTB/2622 - Lieberman - Both.pdf</t>
  </si>
  <si>
    <t>http://www.finance.senate.gov/imo/media/doc/MTB/2623 - Lieberman - Both.pdf</t>
  </si>
  <si>
    <t>http://www.finance.senate.gov/imo/media/doc/MTB/2624 - Ben Nelson - BDF.pdf</t>
  </si>
  <si>
    <t>http://www.finance.senate.gov/imo/media/doc/MTB/2624 - Ben Nelson - PDF.pdf</t>
  </si>
  <si>
    <t>http://www.finance.senate.gov/imo/media/doc/MTB/2625 - Ben Nelson - BDF.pdf</t>
  </si>
  <si>
    <t>http://www.finance.senate.gov/imo/media/doc/MTB/2625 - Ben Nelson - PDF.pdf</t>
  </si>
  <si>
    <t>http://www.finance.senate.gov/imo/media/doc/MTB/2626 - Ben Nelson - BDF.pdf</t>
  </si>
  <si>
    <t>http://www.finance.senate.gov/imo/media/doc/MTB/2626 - Ben Nelson - PDF.pdf</t>
  </si>
  <si>
    <t>http://www.finance.senate.gov/imo/media/doc/MTB/2627 - Ben Nelson - BDF.pdf</t>
  </si>
  <si>
    <t>http://www.finance.senate.gov/imo/media/doc/MTB/2627 - Ben Nelson - PDF.pdf</t>
  </si>
  <si>
    <t>http://www.finance.senate.gov/imo/media/doc/MTB/2628 - Ben Nelson - BDF.pdf</t>
  </si>
  <si>
    <t>http://www.finance.senate.gov/imo/media/doc/MTB/2628 - Ben Nelson - PDF.pdf</t>
  </si>
  <si>
    <t>http://www.finance.senate.gov/imo/media/doc/MTB/2629 - Ben Nelson - BDF.pdf</t>
  </si>
  <si>
    <t>http://www.finance.senate.gov/imo/media/doc/MTB/2629 - Ben Nelson - PDF.pdf</t>
  </si>
  <si>
    <t>http://www.finance.senate.gov/imo/media/doc/MTB/2630 - Ben Nelson - BDF.pdf</t>
  </si>
  <si>
    <t>http://www.finance.senate.gov/imo/media/doc/MTB/2630 - Ben Nelson - PDF.pdf</t>
  </si>
  <si>
    <t>http://www.finance.senate.gov/imo/media/doc/MTB/2631 - Ben Nelson - BDF.pdf</t>
  </si>
  <si>
    <t>http://www.finance.senate.gov/imo/media/doc/MTB/2631 - Ben Nelson - PDF.pdf</t>
  </si>
  <si>
    <t>http://www.finance.senate.gov/imo/media/doc/MTB/2632 - Ben Nelson - BDF.pdf</t>
  </si>
  <si>
    <t>http://www.finance.senate.gov/imo/media/doc/MTB/2632 - Ben Nelson - PDF.pdf</t>
  </si>
  <si>
    <t>http://www.finance.senate.gov/imo/media/doc/MTB/2633 - Ben Nelson - BDF.pdf</t>
  </si>
  <si>
    <t>http://www.finance.senate.gov/imo/media/doc/MTB/2633 - Ben Nelson - PDF.pdf</t>
  </si>
  <si>
    <t>http://www.finance.senate.gov/imo/media/doc/MTB/2634 - Klobuchar - Both.pdf</t>
  </si>
  <si>
    <t>http://www.finance.senate.gov/imo/media/doc/MTB/2635 - Klobuchar - Both.pdf</t>
  </si>
  <si>
    <t>http://www.finance.senate.gov/imo/media/doc/MTB/2636 - Klobuchar - Both.pdf</t>
  </si>
  <si>
    <t>http://www.finance.senate.gov/imo/media/doc/MTB/2637 - Klobuchar - Both.pdf</t>
  </si>
  <si>
    <t>http://www.finance.senate.gov/imo/media/doc/MTB/2638 - Klobuchar - Both.pdf</t>
  </si>
  <si>
    <t>http://www.finance.senate.gov/imo/media/doc/MTB/2639 - Klobuchar - Both.pdf</t>
  </si>
  <si>
    <t>http://www.finance.senate.gov/imo/media/doc/MTB/2640 - Klobuchar - Both.pdf</t>
  </si>
  <si>
    <t>http://www.finance.senate.gov/imo/media/doc/MTB/2641 - Klobuchar - Both.pdf</t>
  </si>
  <si>
    <t>http://www.finance.senate.gov/imo/media/doc/MTB/2642 - Klobuchar - Both.pdf</t>
  </si>
  <si>
    <t>http://www.finance.senate.gov/imo/media/doc/MTB/2643 - Klobuchar - Both.pdf</t>
  </si>
  <si>
    <t>http://www.finance.senate.gov/imo/media/doc/MTB/2644 - Klobuchar - Both.pdf</t>
  </si>
  <si>
    <t>http://www.finance.senate.gov/imo/media/doc/MTB/2645 - Klobuchar - Both.pdf</t>
  </si>
  <si>
    <t>http://www.finance.senate.gov/imo/media/doc/MTB/2646 - Klobuchar - Both.pdf</t>
  </si>
  <si>
    <t>http://www.finance.senate.gov/imo/media/doc/MTB/2647 - Klobuchar - Both.pdf</t>
  </si>
  <si>
    <t>http://www.finance.senate.gov/imo/media/doc/MTB/2648 - Klobuchar - Both.pdf</t>
  </si>
  <si>
    <t>http://www.finance.senate.gov/imo/media/doc/MTB/2649 - Klobuchar - Both.pdf</t>
  </si>
  <si>
    <t>http://www.finance.senate.gov/imo/media/doc/MTB/2650 - Klobuchar - Both.pdf</t>
  </si>
  <si>
    <t>http://www.finance.senate.gov/imo/media/doc/MTB/2651 - Klobuchar - Both.pdf</t>
  </si>
  <si>
    <t>http://www.finance.senate.gov/imo/media/doc/MTB/2652 - Klobuchar - Both.pdf</t>
  </si>
  <si>
    <t>http://www.finance.senate.gov/imo/media/doc/MTB/2653 - Casey - Both.pdf</t>
  </si>
  <si>
    <t>http://www.finance.senate.gov/imo/media/doc/MTB/2654 - Casey - Both.pdf</t>
  </si>
  <si>
    <t>http://www.finance.senate.gov/imo/media/doc/MTB/2655 - Casey - Both.pdf</t>
  </si>
  <si>
    <t>http://www.finance.senate.gov/imo/media/doc/MTB/2656 - Casey - Both.pdf</t>
  </si>
  <si>
    <t>http://www.finance.senate.gov/imo/media/doc/MTB/2657 - Casey - Both.pdf</t>
  </si>
  <si>
    <t>http://www.finance.senate.gov/imo/media/doc/MTB/2658 - Casey - Both.pdf</t>
  </si>
  <si>
    <t>http://www.finance.senate.gov/imo/media/doc/MTB/2659 - Casey - Both.pdf</t>
  </si>
  <si>
    <t>http://www.finance.senate.gov/imo/media/doc/MTB/2660 - Casey - Both.pdf</t>
  </si>
  <si>
    <t>http://www.finance.senate.gov/imo/media/doc/MTB/2661 - Casey - Both.pdf</t>
  </si>
  <si>
    <t>http://www.finance.senate.gov/imo/media/doc/MTB/2662 - Casey - Both.pdf</t>
  </si>
  <si>
    <t>http://www.finance.senate.gov/imo/media/doc/MTB/2663 - Casey - Both.pdf</t>
  </si>
  <si>
    <t>http://www.finance.senate.gov/imo/media/doc/MTB/2664 - Casey - Both.pdf</t>
  </si>
  <si>
    <t>http://www.finance.senate.gov/imo/media/doc/MTB/2665 - Casey - Both.pdf</t>
  </si>
  <si>
    <t>http://www.finance.senate.gov/imo/media/doc/MTB/2666 - Casey - Both.pdf</t>
  </si>
  <si>
    <t>http://www.finance.senate.gov/imo/media/doc/MTB/2667 - Casey - Both.pdf</t>
  </si>
  <si>
    <t>http://www.finance.senate.gov/imo/media/doc/MTB/2668 - Casey - Both.pdf</t>
  </si>
  <si>
    <t>http://www.finance.senate.gov/imo/media/doc/MTB/2669 - Casey - Both.pdf</t>
  </si>
  <si>
    <t>http://www.finance.senate.gov/imo/media/doc/MTB/2670 - Casey - Both.pdf</t>
  </si>
  <si>
    <t>http://www.finance.senate.gov/imo/media/doc/MTB/2671 - Casey - Both.pdf</t>
  </si>
  <si>
    <t>http://www.finance.senate.gov/imo/media/doc/MTB/2672 - Casey - Both.pdf</t>
  </si>
  <si>
    <t>http://www.finance.senate.gov/imo/media/doc/MTB/2673 - Casey - Both.pdf</t>
  </si>
  <si>
    <t>http://www.finance.senate.gov/imo/media/doc/MTB/2674 - Casey - Both.pdf</t>
  </si>
  <si>
    <t>http://www.finance.senate.gov/imo/media/doc/MTB/2675 - Casey - Both.pdf</t>
  </si>
  <si>
    <t>http://www.finance.senate.gov/imo/media/doc/MTB/2676 - Casey - Both.pdf</t>
  </si>
  <si>
    <t>http://www.finance.senate.gov/imo/media/doc/MTB/2677 - Casey - Both.pdf</t>
  </si>
  <si>
    <t>http://www.finance.senate.gov/imo/media/doc/MTB/2678 - Casey - Both.pdf</t>
  </si>
  <si>
    <t>http://www.finance.senate.gov/imo/media/doc/MTB/2679 - Casey - Both.pdf</t>
  </si>
  <si>
    <t>http://www.finance.senate.gov/imo/media/doc/MTB/2680 - Casey - Both.pdf</t>
  </si>
  <si>
    <t>http://www.finance.senate.gov/imo/media/doc/MTB/2681 - Casey - Both.pdf</t>
  </si>
  <si>
    <t>http://www.finance.senate.gov/imo/media/doc/MTB/2682 - Casey - Both.pdf</t>
  </si>
  <si>
    <t>http://www.finance.senate.gov/imo/media/doc/MTB/2683 - Casey - Both.pdf</t>
  </si>
  <si>
    <t>http://www.finance.senate.gov/imo/media/doc/MTB/2684 - Casey - Both.pdf</t>
  </si>
  <si>
    <t>http://www.finance.senate.gov/imo/media/doc/MTB/2685 - Casey - Both.pdf</t>
  </si>
  <si>
    <t>http://www.finance.senate.gov/imo/media/doc/MTB/2686 - Casey - Both.pdf</t>
  </si>
  <si>
    <t>http://www.finance.senate.gov/imo/media/doc/MTB/2687 - Casey - Both.pdf</t>
  </si>
  <si>
    <t>http://www.finance.senate.gov/imo/media/doc/MTB/2688 - Casey - Both.pdf</t>
  </si>
  <si>
    <t>http://www.finance.senate.gov/imo/media/doc/MTB/2689 - Casey - Both.pdf</t>
  </si>
  <si>
    <t>http://www.finance.senate.gov/imo/media/doc/MTB/2690 - Casey - Both.pdf</t>
  </si>
  <si>
    <t>http://www.finance.senate.gov/imo/media/doc/MTB/2691 - Casey - Both.pdf</t>
  </si>
  <si>
    <t>http://www.finance.senate.gov/imo/media/doc/MTB/2692 - Casey - Both.pdf</t>
  </si>
  <si>
    <t>http://www.finance.senate.gov/imo/media/doc/MTB/2693 - Casey - Both.pdf</t>
  </si>
  <si>
    <t>http://www.finance.senate.gov/imo/media/doc/MTB/2694 - Casey - Both.pdf</t>
  </si>
  <si>
    <t>http://www.finance.senate.gov/imo/media/doc/MTB/2695 - Casey - Both.pdf</t>
  </si>
  <si>
    <t>http://www.finance.senate.gov/imo/media/doc/MTB/2696 - Casey - Both.pdf</t>
  </si>
  <si>
    <t>http://www.finance.senate.gov/imo/media/doc/MTB/2697 - Casey - Both.pdf</t>
  </si>
  <si>
    <t>http://www.finance.senate.gov/imo/media/doc/MTB/2698 - Casey - Both.pdf</t>
  </si>
  <si>
    <t>http://www.finance.senate.gov/imo/media/doc/MTB/2699 - Casey - Both.pdf</t>
  </si>
  <si>
    <t>http://www.finance.senate.gov/imo/media/doc/MTB/2700 - Casey - Both.pdf</t>
  </si>
  <si>
    <t>http://www.finance.senate.gov/imo/media/doc/MTB/2701 - Casey - Both.pdf</t>
  </si>
  <si>
    <t>http://www.finance.senate.gov/imo/media/doc/MTB/2702 - Casey - Both.pdf</t>
  </si>
  <si>
    <t>http://www.finance.senate.gov/imo/media/doc/MTB/2703 - Casey - Both.pdf</t>
  </si>
  <si>
    <t>http://www.finance.senate.gov/imo/media/doc/MTB/2704 - Casey - Both.pdf</t>
  </si>
  <si>
    <t>http://www.finance.senate.gov/imo/media/doc/MTB/2705 - Casey - Both.pdf</t>
  </si>
  <si>
    <t>http://www.finance.senate.gov/imo/media/doc/MTB/2706 - Casey - Both.pdf</t>
  </si>
  <si>
    <t>http://www.finance.senate.gov/imo/media/doc/MTB/2707 - Casey - Both.pdf</t>
  </si>
  <si>
    <t>http://www.finance.senate.gov/imo/media/doc/MTB/2708 - Casey - Both.pdf</t>
  </si>
  <si>
    <t>http://www.finance.senate.gov/imo/media/doc/MTB/2709 - Casey - Both.pdf</t>
  </si>
  <si>
    <t>http://www.finance.senate.gov/imo/media/doc/MTB/2710 - Casey - Both.pdf</t>
  </si>
  <si>
    <t>http://www.finance.senate.gov/imo/media/doc/MTB/2711 - Casey - Both.pdf</t>
  </si>
  <si>
    <t>http://www.finance.senate.gov/imo/media/doc/MTB/2712 - Casey - Both.pdf</t>
  </si>
  <si>
    <t>http://www.finance.senate.gov/imo/media/doc/MTB/2713 - Casey - Both.pdf</t>
  </si>
  <si>
    <t>http://www.finance.senate.gov/imo/media/doc/MTB/2714 - Casey - Both.pdf</t>
  </si>
  <si>
    <t>http://www.finance.senate.gov/imo/media/doc/MTB/2715 - Casey - Both.pdf</t>
  </si>
  <si>
    <t>http://www.finance.senate.gov/imo/media/doc/MTB/2716 - Casey - Both.pdf</t>
  </si>
  <si>
    <t>http://www.finance.senate.gov/imo/media/doc/MTB/2717 - Casey - Both.pdf</t>
  </si>
  <si>
    <t>http://www.finance.senate.gov/imo/media/doc/MTB/2718 - Casey - Both.pdf</t>
  </si>
  <si>
    <t>http://www.finance.senate.gov/imo/media/doc/MTB/2719 - Casey - Both.pdf</t>
  </si>
  <si>
    <t>http://www.finance.senate.gov/imo/media/doc/MTB/2720 - Casey - Both.pdf</t>
  </si>
  <si>
    <t>http://www.finance.senate.gov/imo/media/doc/MTB/2721 - Casey - Both.pdf</t>
  </si>
  <si>
    <t>http://www.finance.senate.gov/imo/media/doc/MTB/2722 - Casey - Both.pdf</t>
  </si>
  <si>
    <t>http://www.finance.senate.gov/imo/media/doc/MTB/2723 - Casey - Both.pdf</t>
  </si>
  <si>
    <t>http://www.finance.senate.gov/imo/media/doc/MTB/2724 - Casey - Both.pdf</t>
  </si>
  <si>
    <t>http://www.finance.senate.gov/imo/media/doc/MTB/2725 - Casey - Both.pdf</t>
  </si>
  <si>
    <t>http://www.finance.senate.gov/imo/media/doc/MTB/2726 - Casey - Both.pdf</t>
  </si>
  <si>
    <t>http://www.finance.senate.gov/imo/media/doc/MTB/2727 - Casey - Both.pdf</t>
  </si>
  <si>
    <t>http://www.finance.senate.gov/imo/media/doc/MTB/2728 - Casey - Both.pdf</t>
  </si>
  <si>
    <t>http://www.finance.senate.gov/imo/media/doc/MTB/2729 - Casey - Both.pdf</t>
  </si>
  <si>
    <t>http://www.finance.senate.gov/imo/media/doc/MTB/2730 - Casey - Both.pdf</t>
  </si>
  <si>
    <t>http://www.finance.senate.gov/imo/media/doc/MTB/2731 - Casey - Both.pdf</t>
  </si>
  <si>
    <t>http://www.finance.senate.gov/imo/media/doc/MTB/2732 - Casey - Both.pdf</t>
  </si>
  <si>
    <t>http://www.finance.senate.gov/imo/media/doc/MTB/2733 - Casey - Both.pdf</t>
  </si>
  <si>
    <t>http://www.finance.senate.gov/imo/media/doc/MTB/2734 - Casey - Both.pdf</t>
  </si>
  <si>
    <t>http://www.finance.senate.gov/imo/media/doc/MTB/2735 - Casey - Both.pdf</t>
  </si>
  <si>
    <t>http://www.finance.senate.gov/imo/media/doc/MTB/2736 - Casey - Both.pdf</t>
  </si>
  <si>
    <t>http://www.finance.senate.gov/imo/media/doc/MTB/2737 - Casey - Both.pdf</t>
  </si>
  <si>
    <t>http://www.finance.senate.gov/imo/media/doc/MTB/2738 - Casey - Both.pdf</t>
  </si>
  <si>
    <t>http://www.finance.senate.gov/imo/media/doc/MTB/2739 - Casey - Both.pdf</t>
  </si>
  <si>
    <t>http://www.finance.senate.gov/imo/media/doc/MTB/2740 - Casey - Both.pdf</t>
  </si>
  <si>
    <t>http://www.finance.senate.gov/imo/media/doc/MTB/2741 - Casey - Both.pdf</t>
  </si>
  <si>
    <t>http://www.finance.senate.gov/imo/media/doc/MTB/2742 - Casey - Both.pdf</t>
  </si>
  <si>
    <t>http://www.finance.senate.gov/imo/media/doc/MTB/2743 - Casey - Both.pdf</t>
  </si>
  <si>
    <t>http://www.finance.senate.gov/imo/media/doc/MTB/2744 - Casey - Both.pdf</t>
  </si>
  <si>
    <t>http://www.finance.senate.gov/imo/media/doc/MTB/2745 - Casey - Both.pdf</t>
  </si>
  <si>
    <t>http://www.finance.senate.gov/imo/media/doc/MTB/2746 - Casey - Both.pdf</t>
  </si>
  <si>
    <t>http://www.finance.senate.gov/imo/media/doc/MTB/2747 - Casey - Both.pdf</t>
  </si>
  <si>
    <t>http://www.finance.senate.gov/imo/media/doc/MTB/2748 - Casey - Both.pdf</t>
  </si>
  <si>
    <t>http://www.finance.senate.gov/imo/media/doc/MTB/2749 - Casey - Both.pdf</t>
  </si>
  <si>
    <t>http://www.finance.senate.gov/imo/media/doc/MTB/2750 - Casey - Both.pdf</t>
  </si>
  <si>
    <t>http://www.finance.senate.gov/imo/media/doc/MTB/2751 - Casey - Both.pdf</t>
  </si>
  <si>
    <t>http://www.finance.senate.gov/imo/media/doc/MTB/2752 - Casey - Both.pdf</t>
  </si>
  <si>
    <t>http://www.finance.senate.gov/imo/media/doc/MTB/2753 - Casey - Both.pdf</t>
  </si>
  <si>
    <t>http://www.finance.senate.gov/imo/media/doc/MTB/2754 - Casey - Both.pdf</t>
  </si>
  <si>
    <t>http://www.finance.senate.gov/imo/media/doc/MTB/2755 - Casey - Both.pdf</t>
  </si>
  <si>
    <t>http://www.finance.senate.gov/imo/media/doc/MTB/2756 - Casey - Both.pdf</t>
  </si>
  <si>
    <t>http://www.finance.senate.gov/imo/media/doc/MTB/2757 - Casey - Both.pdf</t>
  </si>
  <si>
    <t>http://www.finance.senate.gov/imo/media/doc/MTB/2758 - Casey - Both.pdf</t>
  </si>
  <si>
    <t>http://www.finance.senate.gov/imo/media/doc/MTB/2759 - Casey - Both.pdf</t>
  </si>
  <si>
    <t>http://www.finance.senate.gov/imo/media/doc/MTB/2760 - Casey - Both.pdf</t>
  </si>
  <si>
    <t>http://www.finance.senate.gov/imo/media/doc/MTB/2761 - Casey - Both.pdf</t>
  </si>
  <si>
    <t>http://www.finance.senate.gov/imo/media/doc/MTB/2762 - Casey - Both.pdf</t>
  </si>
  <si>
    <t>http://www.finance.senate.gov/imo/media/doc/MTB/2763 - Casey - Both.pdf</t>
  </si>
  <si>
    <t>http://www.finance.senate.gov/imo/media/doc/MTB/2764 - Casey - Both.pdf</t>
  </si>
  <si>
    <t>http://www.finance.senate.gov/imo/media/doc/MTB/2765 - Casey - Both.pdf</t>
  </si>
  <si>
    <t>http://www.finance.senate.gov/imo/media/doc/MTB/2766 - Casey - Both.pdf</t>
  </si>
  <si>
    <t>http://www.finance.senate.gov/imo/media/doc/MTB/2767 - Casey - Both.pdf</t>
  </si>
  <si>
    <t>http://www.finance.senate.gov/imo/media/doc/MTB/2768 - Casey - Both.pdf</t>
  </si>
  <si>
    <t>http://www.finance.senate.gov/imo/media/doc/MTB/2769 - Casey - Both.pdf</t>
  </si>
  <si>
    <t>http://www.finance.senate.gov/imo/media/doc/MTB/2770 - Casey - Both.pdf</t>
  </si>
  <si>
    <t>http://www.finance.senate.gov/imo/media/doc/MTB/2771 - Casey - Both.pdf</t>
  </si>
  <si>
    <t>http://www.finance.senate.gov/imo/media/doc/MTB/2772 - Casey - Both.pdf</t>
  </si>
  <si>
    <t>http://www.finance.senate.gov/imo/media/doc/MTB/2773 - Casey - Both.pdf</t>
  </si>
  <si>
    <t>http://www.finance.senate.gov/imo/media/doc/MTB/2774 - Casey - Both.pdf</t>
  </si>
  <si>
    <t>http://www.finance.senate.gov/imo/media/doc/MTB/2775 - Casey - Both.pdf</t>
  </si>
  <si>
    <t>http://www.finance.senate.gov/imo/media/doc/MTB/2776 - Casey - Both.pdf</t>
  </si>
  <si>
    <t>http://www.finance.senate.gov/imo/media/doc/MTB/2777 - Casey - Both.pdf</t>
  </si>
  <si>
    <t>http://www.finance.senate.gov/imo/media/doc/MTB/2778 - Casey - Both.pdf</t>
  </si>
  <si>
    <t>http://www.finance.senate.gov/imo/media/doc/MTB/2779 - Casey - Both.pdf</t>
  </si>
  <si>
    <t>http://www.finance.senate.gov/imo/media/doc/MTB/2780 - Casey - Both.pdf</t>
  </si>
  <si>
    <t>http://www.finance.senate.gov/imo/media/doc/MTB/2781 - Casey - Both.pdf</t>
  </si>
  <si>
    <t>http://www.finance.senate.gov/imo/media/doc/MTB/2782 - Casey - Both.pdf</t>
  </si>
  <si>
    <t>http://www.finance.senate.gov/imo/media/doc/MTB/2783 - Casey - Both.pdf</t>
  </si>
  <si>
    <t>http://www.finance.senate.gov/imo/media/doc/MTB/2784 - Casey - Both.pdf</t>
  </si>
  <si>
    <t>http://www.finance.senate.gov/imo/media/doc/MTB/2785 - Casey - Both.pdf</t>
  </si>
  <si>
    <t>http://www.finance.senate.gov/imo/media/doc/MTB/2786 - Casey - Both.pdf</t>
  </si>
  <si>
    <t>http://www.finance.senate.gov/imo/media/doc/MTB/2787 - Casey - Both.pdf</t>
  </si>
  <si>
    <t>http://www.finance.senate.gov/imo/media/doc/MTB/2788 - Casey - Both.pdf</t>
  </si>
  <si>
    <t>http://www.finance.senate.gov/imo/media/doc/MTB/2789 - Casey - Both.pdf</t>
  </si>
  <si>
    <t>http://www.finance.senate.gov/imo/media/doc/MTB/2790 - Blumenthal - BDF.pdf</t>
  </si>
  <si>
    <t>http://www.finance.senate.gov/imo/media/doc/MTB/2790 - Blumenthal - PDF.pdf</t>
  </si>
  <si>
    <t>http://www.finance.senate.gov/imo/media/doc/MTB/2791 - Blumenthal - BDF.pdf</t>
  </si>
  <si>
    <t>http://www.finance.senate.gov/imo/media/doc/MTB/2791 - Blumenthal - PDF.pdf</t>
  </si>
  <si>
    <t>http://www.finance.senate.gov/imo/media/doc/MTB/2792 - Blumenthal - BDF.pdf</t>
  </si>
  <si>
    <t>http://www.finance.senate.gov/imo/media/doc/MTB/2792 - Blumenthal - PDF.pdf</t>
  </si>
  <si>
    <t>http://www.finance.senate.gov/imo/media/doc/MTB/2793 - Blumenthal - BDF.pdf</t>
  </si>
  <si>
    <t>http://www.finance.senate.gov/imo/media/doc/MTB/2793 - Blumenthal - PDF.pdf</t>
  </si>
  <si>
    <t>http://www.finance.senate.gov/imo/media/doc/MTB/2794 - Blumenthal - BDF.pdf</t>
  </si>
  <si>
    <t>http://www.finance.senate.gov/imo/media/doc/MTB/2794 - Blumenthal - PDF.pdf</t>
  </si>
  <si>
    <t>http://www.finance.senate.gov/imo/media/doc/MTB/2795 - Blumenthal - BDF.pdf</t>
  </si>
  <si>
    <t>http://www.finance.senate.gov/imo/media/doc/MTB/2795 - Blumenthal - PDF.pdf</t>
  </si>
  <si>
    <t>http://www.finance.senate.gov/imo/media/doc/MTB/2796 - Blumenthal - BDF.pdf</t>
  </si>
  <si>
    <t>http://www.finance.senate.gov/imo/media/doc/MTB/2796 - Blumenthal - PDF.pdf</t>
  </si>
  <si>
    <t>http://www.finance.senate.gov/imo/media/doc/MTB/2797 - Kerry - Both.pdf</t>
  </si>
  <si>
    <t>http://www.finance.senate.gov/imo/media/doc/MTB/2798 - Kerry - Both.pdf</t>
  </si>
  <si>
    <t>http://www.finance.senate.gov/imo/media/doc/MTB/2799 - Kerry - Both.pdf</t>
  </si>
  <si>
    <t>http://www.finance.senate.gov/imo/media/doc/MTB/2800 - Kerry - Both.pdf</t>
  </si>
  <si>
    <t>http://www.finance.senate.gov/imo/media/doc/MTB/2801 - Kerry - Both.pdf</t>
  </si>
  <si>
    <t>http://www.finance.senate.gov/imo/media/doc/MTB/2802 - Kerry - Both.pdf</t>
  </si>
  <si>
    <t>http://www.finance.senate.gov/imo/media/doc/MTB/2803 - Kerry - Both.pdf</t>
  </si>
  <si>
    <t>http://www.finance.senate.gov/imo/media/doc/MTB/2804 - Kerry - Both.pdf</t>
  </si>
  <si>
    <t>http://www.finance.senate.gov/imo/media/doc/MTB/2805 - Kerry - Both.pdf</t>
  </si>
  <si>
    <t>http://www.finance.senate.gov/imo/media/doc/MTB/2806 - Kerry - Both.pdf</t>
  </si>
  <si>
    <t>http://www.finance.senate.gov/imo/media/doc/MTB/2807 - Kerry - Both.pdf</t>
  </si>
  <si>
    <t>http://www.finance.senate.gov/imo/media/doc/MTB/2808 - Kerry - Both.pdf</t>
  </si>
  <si>
    <t>http://www.finance.senate.gov/imo/media/doc/MTB/2809 - Kerry - Both.pdf</t>
  </si>
  <si>
    <t>http://www.finance.senate.gov/imo/media/doc/MTB/2810 - Kerry - Both.pdf</t>
  </si>
  <si>
    <t>http://www.finance.senate.gov/imo/media/doc/MTB/2811 - Kerry - Both.pdf</t>
  </si>
  <si>
    <t>http://www.finance.senate.gov/imo/media/doc/MTB/2812 - Kerry - Both.pdf</t>
  </si>
  <si>
    <t>http://www.finance.senate.gov/imo/media/doc/MTB/2813 - Kerry - Both.pdf</t>
  </si>
  <si>
    <t>http://www.finance.senate.gov/imo/media/doc/MTB/2814 - Kerry - Both.pdf</t>
  </si>
  <si>
    <t>http://www.finance.senate.gov/imo/media/doc/MTB/2815 - Kerry - Both.pdf</t>
  </si>
  <si>
    <t>http://www.finance.senate.gov/imo/media/doc/MTB/2816 - Kerry - Both.pdf</t>
  </si>
  <si>
    <t>http://www.finance.senate.gov/imo/media/doc/MTB/2817 - Kerry - Both.pdf</t>
  </si>
  <si>
    <t>http://www.finance.senate.gov/imo/media/doc/MTB/2818 - Kerry - Both.pdf</t>
  </si>
  <si>
    <t>http://www.finance.senate.gov/imo/media/doc/MTB/2819 - Kerry - Both.pdf</t>
  </si>
  <si>
    <t>http://www.finance.senate.gov/imo/media/doc/MTB/2820 - Kerry - Both.pdf</t>
  </si>
  <si>
    <t>http://www.finance.senate.gov/imo/media/doc/MTB/2821 - Kerry - Both.pdf</t>
  </si>
  <si>
    <t>http://www.finance.senate.gov/imo/media/doc/MTB/2822 - Kerry - Both.pdf</t>
  </si>
  <si>
    <t>http://www.finance.senate.gov/imo/media/doc/MTB/2823 - Kerry - Both.pdf</t>
  </si>
  <si>
    <t>http://www.finance.senate.gov/imo/media/doc/MTB/2824 - Kerry - Both.pdf</t>
  </si>
  <si>
    <t>http://www.finance.senate.gov/imo/media/doc/MTB/2825 - Kerry - Both.pdf</t>
  </si>
  <si>
    <t>http://www.finance.senate.gov/imo/media/doc/MTB/2826 - Kerry - Both.pdf</t>
  </si>
  <si>
    <t>http://www.finance.senate.gov/imo/media/doc/MTB/2827 - Kerry - Both.pdf</t>
  </si>
  <si>
    <t>http://www.finance.senate.gov/imo/media/doc/MTB/2828 - Kerry - Both.pdf</t>
  </si>
  <si>
    <t>http://www.finance.senate.gov/imo/media/doc/MTB/2829 - Kerry - Both.pdf</t>
  </si>
  <si>
    <t>http://www.finance.senate.gov/imo/media/doc/MTB/2830 - Kerry - Both.pdf</t>
  </si>
  <si>
    <t>http://www.finance.senate.gov/imo/media/doc/MTB/2831 - Kerry - Both.pdf</t>
  </si>
  <si>
    <t>http://www.finance.senate.gov/imo/media/doc/MTB/2832 - Kerry - Both.pdf</t>
  </si>
  <si>
    <t>http://www.finance.senate.gov/imo/media/doc/MTB/2836 - Collins - BDF.pdf</t>
  </si>
  <si>
    <t>http://www.finance.senate.gov/imo/media/doc/MTB/2836 - Collins - PDF.pdf</t>
  </si>
  <si>
    <t>http://www.finance.senate.gov/imo/media/doc/MTB/2837 - Collins - BDF.pdf</t>
  </si>
  <si>
    <t>http://www.finance.senate.gov/imo/media/doc/MTB/2837 - Collins - PDF.pdf</t>
  </si>
  <si>
    <t>http://www.finance.senate.gov/imo/media/doc/MTB/2838 - Collins - BDF.pdf</t>
  </si>
  <si>
    <t>http://www.finance.senate.gov/imo/media/doc/MTB/2838 - Collins - PDF.pdf</t>
  </si>
  <si>
    <t>http://www.finance.senate.gov/imo/media/doc/MTB/2839 - Coons - BDF.pdf</t>
  </si>
  <si>
    <t>http://www.finance.senate.gov/imo/media/doc/MTB/2839 - Coons - PDF.pdf</t>
  </si>
  <si>
    <t>http://www.finance.senate.gov/imo/media/doc/MTB/2840 - Coons - BDF.pdf</t>
  </si>
  <si>
    <t>http://www.finance.senate.gov/imo/media/doc/MTB/2840 - Coons - PDF.pdf</t>
  </si>
  <si>
    <t>http://www.finance.senate.gov/imo/media/doc/MTB/2841 - Schumer - Both.pdf</t>
  </si>
  <si>
    <t>http://www.finance.senate.gov/imo/media/doc/MTB/2842 - Schumer - Both.pdf</t>
  </si>
  <si>
    <t>http://www.finance.senate.gov/imo/media/doc/MTB/2843 - Schumer - Both.pdf</t>
  </si>
  <si>
    <t>http://www.finance.senate.gov/imo/media/doc/MTB/2844 - Schumer - Both.pdf</t>
  </si>
  <si>
    <t>http://www.finance.senate.gov/imo/media/doc/MTB/2845 - Schumer - Both.pdf</t>
  </si>
  <si>
    <t>http://www.finance.senate.gov/imo/media/doc/MTB/2846 - Schumer - Both.pdf</t>
  </si>
  <si>
    <t>http://www.finance.senate.gov/imo/media/doc/MTB/2847 - Schumer - Both.pdf</t>
  </si>
  <si>
    <t>http://www.finance.senate.gov/imo/media/doc/MTB/2848 - Schumer - Both.pdf</t>
  </si>
  <si>
    <t>http://www.finance.senate.gov/imo/media/doc/MTB/2849 - Schumer - Both.pdf</t>
  </si>
  <si>
    <t>http://www.finance.senate.gov/imo/media/doc/MTB/2850 - Schumer - Both.pdf</t>
  </si>
  <si>
    <t>http://www.finance.senate.gov/imo/media/doc/MTB/2851 - Schumer - Both.pdf</t>
  </si>
  <si>
    <t>http://www.finance.senate.gov/imo/media/doc/MTB/2852 - Schumer - Both.pdf</t>
  </si>
  <si>
    <t>http://www.finance.senate.gov/imo/media/doc/MTB/2853 - Pryor - BDF.pdf</t>
  </si>
  <si>
    <t>http://www.finance.senate.gov/imo/media/doc/MTB/2853 - Pryor - PDF.pdf</t>
  </si>
  <si>
    <t>http://www.finance.senate.gov/imo/media/doc/MTB/2854 - Pryor - BDF.pdf</t>
  </si>
  <si>
    <t>http://www.finance.senate.gov/imo/media/doc/MTB/2854 - Pryor - PDF.pdf</t>
  </si>
  <si>
    <t>http://www.finance.senate.gov/imo/media/doc/MTB/2855 - Pryor - BDF.pdf</t>
  </si>
  <si>
    <t>http://www.finance.senate.gov/imo/media/doc/MTB/2855 - Pryor - PDF.pdf</t>
  </si>
  <si>
    <t>http://www.finance.senate.gov/imo/media/doc/MTB/2856 - Pryor - BDF.pdf</t>
  </si>
  <si>
    <t>http://www.finance.senate.gov/imo/media/doc/MTB/2856 - Pryor - PDF.pdf</t>
  </si>
  <si>
    <t>http://www.finance.senate.gov/imo/media/doc/MTB/2857 - Pryor - BDF.pdf</t>
  </si>
  <si>
    <t>http://www.finance.senate.gov/imo/media/doc/MTB/2857 - Pryor - PDF.pdf</t>
  </si>
  <si>
    <t>http://www.finance.senate.gov/imo/media/doc/MTB/2858 - Pryor - BDF.pdf</t>
  </si>
  <si>
    <t>http://www.finance.senate.gov/imo/media/doc/MTB/2858 - Pryor - PDF.pdf</t>
  </si>
  <si>
    <t>http://www.finance.senate.gov/imo/media/doc/MTB/2859 - Pryor - BDF.pdf</t>
  </si>
  <si>
    <t>http://www.finance.senate.gov/imo/media/doc/MTB/2859 - Pryor - PDF.pdf</t>
  </si>
  <si>
    <t>http://www.finance.senate.gov/imo/media/doc/MTB/2860 - Pryor - BDF.pdf</t>
  </si>
  <si>
    <t>http://www.finance.senate.gov/imo/media/doc/MTB/2860 - Pryor - PDF.pdf</t>
  </si>
  <si>
    <t>http://www.finance.senate.gov/imo/media/doc/MTB/2861 - Pryor - BDF.pdf</t>
  </si>
  <si>
    <t>http://www.finance.senate.gov/imo/media/doc/MTB/2861 - Pryor - PDF.pdf</t>
  </si>
  <si>
    <t>http://www.finance.senate.gov/imo/media/doc/MTB/2862 - Pryor - BDF.pdf</t>
  </si>
  <si>
    <t>http://www.finance.senate.gov/imo/media/doc/MTB/2862 - Pryor - PDF.pdf</t>
  </si>
  <si>
    <t>http://www.finance.senate.gov/imo/media/doc/MTB/2863 - Pryor - BDF.pdf</t>
  </si>
  <si>
    <t>http://www.finance.senate.gov/imo/media/doc/MTB/2863 - Pryor - PDF.pdf</t>
  </si>
  <si>
    <t>http://www.finance.senate.gov/imo/media/doc/MTB/2864 - Pryor - BDF.pdf</t>
  </si>
  <si>
    <t>http://www.finance.senate.gov/imo/media/doc/MTB/2864 - Pryor - PDF.pdf</t>
  </si>
  <si>
    <t>http://www.finance.senate.gov/imo/media/doc/MTB/2865 - Pryor - BDF.pdf</t>
  </si>
  <si>
    <t>http://www.finance.senate.gov/imo/media/doc/MTB/2865 - Pryor - PDF.pdf</t>
  </si>
  <si>
    <t>http://www.finance.senate.gov/imo/media/doc/MTB/2866 - Pryor - BDF.pdf</t>
  </si>
  <si>
    <t>http://www.finance.senate.gov/imo/media/doc/MTB/2866 - Pryor - PDF.pdf</t>
  </si>
  <si>
    <t>http://www.finance.senate.gov/imo/media/doc/MTB/2867 - Pryor - BDF.pdf</t>
  </si>
  <si>
    <t>http://www.finance.senate.gov/imo/media/doc/MTB/2867 - Pryor - PDF.pdf</t>
  </si>
  <si>
    <t>http://www.finance.senate.gov/imo/media/doc/MTB/2868 - Pryor - BDF.pdf</t>
  </si>
  <si>
    <t>http://www.finance.senate.gov/imo/media/doc/MTB/2868 - Pryor - PDF.pdf</t>
  </si>
  <si>
    <t>http://www.finance.senate.gov/imo/media/doc/MTB/2869 - Pryor - BDF.pdf</t>
  </si>
  <si>
    <t>http://www.finance.senate.gov/imo/media/doc/MTB/2869 - Pryor - PDF.pdf</t>
  </si>
  <si>
    <t>http://www.finance.senate.gov/imo/media/doc/MTB/2870 - Pryor - BDF.pdf</t>
  </si>
  <si>
    <t>http://www.finance.senate.gov/imo/media/doc/MTB/2870 - Pryor - PDF.pdf</t>
  </si>
  <si>
    <t>http://www.finance.senate.gov/imo/media/doc/MTB/2871 - Pryor - BDF.pdf</t>
  </si>
  <si>
    <t>http://www.finance.senate.gov/imo/media/doc/MTB/2871 - Pryor - PDF.pdf</t>
  </si>
  <si>
    <t>http://www.finance.senate.gov/imo/media/doc/MTB/2872 - Baucus - Both.pdf</t>
  </si>
  <si>
    <t>http://www.finance.senate.gov/imo/media/doc/MTB/2873 - Baucus - Both.pdf</t>
  </si>
  <si>
    <t>http://www.finance.senate.gov/imo/media/doc/MTB/2874 - Baucus - Both.pdf</t>
  </si>
  <si>
    <t>http://www.finance.senate.gov/imo/media/doc/MTB/2875 - Baucus - Both.pdf</t>
  </si>
  <si>
    <t>http://www.finance.senate.gov/imo/media/doc/MTB/2876 - Baucus - Both.pdf</t>
  </si>
  <si>
    <t>http://www.finance.senate.gov/imo/media/doc/MTB/2877 - Baucus - Both.pdf</t>
  </si>
  <si>
    <t>http://www.finance.senate.gov/imo/media/doc/MTB/2878 - Baucus - Both.pdf</t>
  </si>
  <si>
    <t>http://www.finance.senate.gov/imo/media/doc/MTB/2879 - Baucus - Both.pdf</t>
  </si>
  <si>
    <t>http://www.finance.senate.gov/imo/media/doc/MTB/2880 - Baucus - Both.pdf</t>
  </si>
  <si>
    <t>http://www.finance.senate.gov/imo/media/doc/MTB/2881 - Baucus - Both.pdf</t>
  </si>
  <si>
    <t>http://www.finance.senate.gov/imo/media/doc/MTB/2882 - Baucus - Both.pdf</t>
  </si>
  <si>
    <t>http://www.finance.senate.gov/imo/media/doc/MTB/2883 - Baucus - Both.pdf</t>
  </si>
  <si>
    <t>http://www.finance.senate.gov/imo/media/doc/MTB/2886 - Menendez - Both.pdf</t>
  </si>
  <si>
    <t>http://www.finance.senate.gov/imo/media/doc/MTB/2887 - Menendez - Both.pdf</t>
  </si>
  <si>
    <t>http://www.finance.senate.gov/imo/media/doc/MTB/2888 - Menendez - Both.pdf</t>
  </si>
  <si>
    <t>http://www.finance.senate.gov/imo/media/doc/MTB/2889 - Menendez - Both.pdf</t>
  </si>
  <si>
    <t>http://www.finance.senate.gov/imo/media/doc/MTB/2890 - Menendez - Both.pdf</t>
  </si>
  <si>
    <t>http://www.finance.senate.gov/imo/media/doc/MTB/2891 - Menendez - Both.pdf</t>
  </si>
  <si>
    <t>http://www.finance.senate.gov/imo/media/doc/MTB/2892 - Menendez - Both.pdf</t>
  </si>
  <si>
    <t>http://www.finance.senate.gov/imo/media/doc/MTB/2893 - Menendez - Both.pdf</t>
  </si>
  <si>
    <t>http://www.finance.senate.gov/imo/media/doc/MTB/2894 - Menendez - Both.pdf</t>
  </si>
  <si>
    <t>http://www.finance.senate.gov/imo/media/doc/MTB/2895 - Menendez - Both.pdf</t>
  </si>
  <si>
    <t>http://www.finance.senate.gov/imo/media/doc/MTB/2896 - Menendez - Both.pdf</t>
  </si>
  <si>
    <t>http://www.finance.senate.gov/imo/media/doc/MTB/2897 - Menendez - Both.pdf</t>
  </si>
  <si>
    <t>http://www.finance.senate.gov/imo/media/doc/MTB/2898 - Menendez - Both.pdf</t>
  </si>
  <si>
    <t>http://www.finance.senate.gov/imo/media/doc/MTB/2899 - Menendez - Both.pdf</t>
  </si>
  <si>
    <t>http://www.finance.senate.gov/imo/media/doc/MTB/2900 - Menendez - Both.pdf</t>
  </si>
  <si>
    <t>http://www.finance.senate.gov/imo/media/doc/MTB/2901 - Menendez - Both.pdf</t>
  </si>
  <si>
    <t>http://www.finance.senate.gov/imo/media/doc/MTB/2902 - Menendez - Both.pdf</t>
  </si>
  <si>
    <t>http://www.finance.senate.gov/imo/media/doc/MTB/2903 - Menendez - Both.pdf</t>
  </si>
  <si>
    <t>http://www.finance.senate.gov/imo/media/doc/MTB/2904 - Menendez - Both.pdf</t>
  </si>
  <si>
    <t>http://www.finance.senate.gov/imo/media/doc/MTB/2905 - Conrad - BDF.pdf</t>
  </si>
  <si>
    <t>http://www.finance.senate.gov/imo/media/doc/MTB/2905 - Conrad - PDF.pdf</t>
  </si>
  <si>
    <t>http://www.finance.senate.gov/imo/media/doc/MTB/2906 - Conrad - BDF.pdf</t>
  </si>
  <si>
    <t>http://www.finance.senate.gov/imo/media/doc/MTB/2906 - Conrad - PDF.pdf</t>
  </si>
  <si>
    <t>http://www.finance.senate.gov/imo/media/doc/MTB/2907 - Conrad - BDF.pdf</t>
  </si>
  <si>
    <t>http://www.finance.senate.gov/imo/media/doc/MTB/2907 - Conrad - PDF.pdf</t>
  </si>
  <si>
    <t>http://www.finance.senate.gov/imo/media/doc/MTB/2908 - Conrad - BDF.pdf</t>
  </si>
  <si>
    <t>http://www.finance.senate.gov/imo/media/doc/MTB/2908 - Conrad - PDF.pdf</t>
  </si>
  <si>
    <t>http://www.finance.senate.gov/imo/media/doc/MTB/2910 - Levin - Both.pdf</t>
  </si>
  <si>
    <t>http://www.finance.senate.gov/imo/media/doc/MTB/2911 - Levin - Both.pdf</t>
  </si>
  <si>
    <t>http://www.finance.senate.gov/imo/media/doc/MTB/2912 - Levin - Both.pdf</t>
  </si>
  <si>
    <t>http://www.finance.senate.gov/imo/media/doc/MTB/2913 - Levin - Both.pdf</t>
  </si>
  <si>
    <t>http://www.finance.senate.gov/imo/media/doc/MTB/2914 - Levin - Both.pdf</t>
  </si>
  <si>
    <t>http://www.finance.senate.gov/imo/media/doc/MTB/2915 - Levin - Both.pdf</t>
  </si>
  <si>
    <t>http://www.finance.senate.gov/imo/media/doc/MTB/2916 - Menendez - Both.pdf</t>
  </si>
  <si>
    <t>http://www.finance.senate.gov/imo/media/doc/MTB/2917 - Menendez - Both.pdf</t>
  </si>
  <si>
    <t>http://www.finance.senate.gov/imo/media/doc/MTB/2918 - Menendez - Both.pdf</t>
  </si>
  <si>
    <t>http://www.finance.senate.gov/imo/media/doc/MTB/2919 - Menendez - Both.pdf</t>
  </si>
  <si>
    <t>http://www.finance.senate.gov/imo/media/doc/MTB/2920 - Menendez - Both.pdf</t>
  </si>
  <si>
    <t>http://www.finance.senate.gov/imo/media/doc/MTB/2921 - Menendez - Both.pdf</t>
  </si>
  <si>
    <t>http://www.finance.senate.gov/imo/media/doc/MTB/2922 - Menendez - Both.pdf</t>
  </si>
  <si>
    <t>http://www.finance.senate.gov/imo/media/doc/MTB/2923 - Menendez - Both.pdf</t>
  </si>
  <si>
    <t>http://www.finance.senate.gov/imo/media/doc/MTB/2924 - Menendez - Both.pdf</t>
  </si>
  <si>
    <t>http://www.finance.senate.gov/imo/media/doc/MTB/2925 - Menendez - Both.pdf</t>
  </si>
  <si>
    <t>http://www.finance.senate.gov/imo/media/doc/MTB/2926 - Menendez - Both.pdf</t>
  </si>
  <si>
    <t>http://www.finance.senate.gov/imo/media/doc/MTB/2927 - Menendez - Both.pdf</t>
  </si>
  <si>
    <t>http://www.finance.senate.gov/imo/media/doc/MTB/2928 - Menendez - Both.pdf</t>
  </si>
  <si>
    <t>http://www.finance.senate.gov/imo/media/doc/MTB/2929 - Menendez - Both.pdf</t>
  </si>
  <si>
    <t>http://www.finance.senate.gov/imo/media/doc/MTB/2930 - Menendez - Both.pdf</t>
  </si>
  <si>
    <t>http://www.finance.senate.gov/imo/media/doc/MTB/2931 - Menendez - Both.pdf</t>
  </si>
  <si>
    <t>http://www.finance.senate.gov/imo/media/doc/MTB/2932 - Menendez - Both.pdf</t>
  </si>
  <si>
    <t>http://www.finance.senate.gov/imo/media/doc/MTB/2933 - Menendez - Both.pdf</t>
  </si>
  <si>
    <t>http://www.finance.senate.gov/imo/media/doc/MTB/2934 - Menendez - Both.pdf</t>
  </si>
  <si>
    <t>http://www.finance.senate.gov/imo/media/doc/MTB/2935 - Menendez - Both.pdf</t>
  </si>
  <si>
    <t>http://www.finance.senate.gov/imo/media/doc/MTB/2936 - Menendez - Both.pdf</t>
  </si>
  <si>
    <t>http://www.finance.senate.gov/imo/media/doc/MTB/2937 - Menendez - Both.pdf</t>
  </si>
  <si>
    <t>http://www.finance.senate.gov/imo/media/doc/MTB/2938 - Menendez - Both.pdf</t>
  </si>
  <si>
    <t>http://www.finance.senate.gov/imo/media/doc/MTB/2939 - Menendez - Both.pdf</t>
  </si>
  <si>
    <t>http://www.finance.senate.gov/imo/media/doc/MTB/2940 - Menendez - Both.pdf</t>
  </si>
  <si>
    <t>http://www.finance.senate.gov/imo/media/doc/MTB/2941 - Menendez - Both.pdf</t>
  </si>
  <si>
    <t>http://www.finance.senate.gov/imo/media/doc/MTB/2942 - Menendez - Both.pdf</t>
  </si>
  <si>
    <t>http://www.finance.senate.gov/imo/media/doc/MTB/2943 - Menendez - Both.pdf</t>
  </si>
  <si>
    <t>http://www.finance.senate.gov/imo/media/doc/MTB/2944 - Menendez - Both.pdf</t>
  </si>
  <si>
    <t>http://www.finance.senate.gov/imo/media/doc/MTB/2945 - Menendez - Both.pdf</t>
  </si>
  <si>
    <t>http://www.finance.senate.gov/imo/media/doc/MTB/2946 - Menendez - Both.pdf</t>
  </si>
  <si>
    <t>http://www.finance.senate.gov/imo/media/doc/MTB/2947 - Menendez - Both.pdf</t>
  </si>
  <si>
    <t>http://www.finance.senate.gov/imo/media/doc/MTB/2948 - Menendez - Both.pdf</t>
  </si>
  <si>
    <t>http://www.finance.senate.gov/imo/media/doc/MTB/2949 - Menendez - Both.pdf</t>
  </si>
  <si>
    <t>http://www.finance.senate.gov/imo/media/doc/MTB/2950 - Klobuchar - Both.pdf</t>
  </si>
  <si>
    <t>http://www.finance.senate.gov/imo/media/doc/MTB/2951 - Klobuchar - Both.pdf</t>
  </si>
  <si>
    <t>http://www.finance.senate.gov/imo/media/doc/MTB/2952 - Klobuchar - Both.pdf</t>
  </si>
  <si>
    <t>http://www.finance.senate.gov/imo/media/doc/MTB/2953 - Klobuchar - Both.pdf</t>
  </si>
  <si>
    <t>http://www.finance.senate.gov/imo/media/doc/MTB/2954 - Klobuchar - Both.pdf</t>
  </si>
  <si>
    <t>http://www.finance.senate.gov/imo/media/doc/MTB/2955 - Klobuchar - Both.pdf</t>
  </si>
  <si>
    <t>http://www.finance.senate.gov/imo/media/doc/MTB/2956 - Klobuchar - Both.pdf</t>
  </si>
  <si>
    <t>http://www.finance.senate.gov/imo/media/doc/MTB/2957 - Klobuchar - Both.pdf</t>
  </si>
  <si>
    <t>http://www.finance.senate.gov/imo/media/doc/MTB/2958 - Klobuchar - Both.pdf</t>
  </si>
  <si>
    <t>http://www.finance.senate.gov/imo/media/doc/MTB/2959 - Klobuchar - Both.pdf</t>
  </si>
  <si>
    <t>http://www.finance.senate.gov/imo/media/doc/MTB/2960 - Klobuchar - Both.pdf</t>
  </si>
  <si>
    <t>http://www.finance.senate.gov/imo/media/doc/MTB/2961 - Klobuchar - Both.pdf</t>
  </si>
  <si>
    <t>http://www.finance.senate.gov/imo/media/doc/MTB/2962 - Menendez - Both.pdf</t>
  </si>
  <si>
    <t>http://www.finance.senate.gov/imo/media/doc/MTB/2963 - Menendez - Both.pdf</t>
  </si>
  <si>
    <t>http://www.finance.senate.gov/imo/media/doc/MTB/2964 - Menendez - Both.pdf</t>
  </si>
  <si>
    <t>http://www.finance.senate.gov/imo/media/doc/MTB/2965 - Menendez - Both.pdf</t>
  </si>
  <si>
    <t>http://www.finance.senate.gov/imo/media/doc/MTB/2966 - Menendez - Both.pdf</t>
  </si>
  <si>
    <t>http://www.finance.senate.gov/imo/media/doc/MTB/2967 - Menendez - Both.pdf</t>
  </si>
  <si>
    <t>http://www.finance.senate.gov/imo/media/doc/MTB/2968 - Menendez - Both.pdf</t>
  </si>
  <si>
    <t>http://www.finance.senate.gov/imo/media/doc/MTB/2969 - Menendez - Both.pdf</t>
  </si>
  <si>
    <t>http://www.finance.senate.gov/imo/media/doc/MTB/2970 - Menendez - Both.pdf</t>
  </si>
  <si>
    <t>http://www.finance.senate.gov/imo/media/doc/MTB/2971 - Menendez - Both.pdf</t>
  </si>
  <si>
    <t>http://www.finance.senate.gov/imo/media/doc/MTB/2972 - Menendez - Both.pdf</t>
  </si>
  <si>
    <t>http://www.finance.senate.gov/imo/media/doc/MTB/2973 - Menendez - Both.pdf</t>
  </si>
  <si>
    <t>http://www.finance.senate.gov/imo/media/doc/MTB/2974 - Menendez - Both.pdf</t>
  </si>
  <si>
    <t>http://www.finance.senate.gov/imo/media/doc/MTB/2975 - Menendez - Both.pdf</t>
  </si>
  <si>
    <t>http://www.finance.senate.gov/imo/media/doc/MTB/2976 - Menendez - Both.pdf</t>
  </si>
  <si>
    <t>http://www.finance.senate.gov/imo/media/doc/MTB/2977 - Menendez - Both.pdf</t>
  </si>
  <si>
    <t>http://www.finance.senate.gov/imo/media/doc/MTB/2978 - Menendez - Both.pdf</t>
  </si>
  <si>
    <t>http://www.finance.senate.gov/imo/media/doc/MTB/2979 - Menendez - Both.pdf</t>
  </si>
  <si>
    <t>http://www.finance.senate.gov/imo/media/doc/MTB/2980 - Menendez - Both.pdf</t>
  </si>
  <si>
    <t>http://www.finance.senate.gov/imo/media/doc/MTB/2981 - Menendez - Both.pdf</t>
  </si>
  <si>
    <t>http://www.finance.senate.gov/imo/media/doc/MTB/2982 - Menendez - Both.pdf</t>
  </si>
  <si>
    <t>http://www.finance.senate.gov/imo/media/doc/MTB/2983 - Menendez - Both.pdf</t>
  </si>
  <si>
    <t>http://www.finance.senate.gov/imo/media/doc/MTB/2984 - Menendez - Both.pdf</t>
  </si>
  <si>
    <t>http://www.finance.senate.gov/imo/media/doc/MTB/2985 - Menendez - Both.pdf</t>
  </si>
  <si>
    <t>http://www.finance.senate.gov/imo/media/doc/MTB/2986 - Menendez - Both.pdf</t>
  </si>
  <si>
    <t>http://www.finance.senate.gov/imo/media/doc/MTB/2987 - Menendez - Both.pdf</t>
  </si>
  <si>
    <t>http://www.finance.senate.gov/imo/media/doc/MTB/2988 - Menendez - Both.pdf</t>
  </si>
  <si>
    <t>http://www.finance.senate.gov/imo/media/doc/MTB/2989 - Menendez - Both.pdf</t>
  </si>
  <si>
    <t>http://www.finance.senate.gov/imo/media/doc/MTB/2990 - Menendez - Both.pdf</t>
  </si>
  <si>
    <t>http://www.finance.senate.gov/imo/media/doc/MTB/2991 - Menendez - Both.pdf</t>
  </si>
  <si>
    <t>http://www.finance.senate.gov/imo/media/doc/MTB/2992 - Menendez - Both.pdf</t>
  </si>
  <si>
    <t>http://www.finance.senate.gov/imo/media/doc/MTB/2993 - Menendez - Both.pdf</t>
  </si>
  <si>
    <t>http://www.finance.senate.gov/imo/media/doc/MTB/2994 - Menendez - Both.pdf</t>
  </si>
  <si>
    <t>http://www.finance.senate.gov/imo/media/doc/MTB/2995 - Menendez - Both.pdf</t>
  </si>
  <si>
    <t>http://www.finance.senate.gov/imo/media/doc/MTB/2996 - Menendez - Both.pdf</t>
  </si>
  <si>
    <t>http://www.finance.senate.gov/imo/media/doc/MTB/2997 - Menendez - Both.pdf</t>
  </si>
  <si>
    <t>http://www.finance.senate.gov/imo/media/doc/MTB/2998 - Menendez - Both.pdf</t>
  </si>
  <si>
    <t>http://www.finance.senate.gov/imo/media/doc/MTB/2999 - Menendez - Both.pdf</t>
  </si>
  <si>
    <t>http://www.finance.senate.gov/imo/media/doc/MTB/3000 - Menendez - Both.pdf</t>
  </si>
  <si>
    <t>http://www.finance.senate.gov/imo/media/doc/MTB/3001 - Menendez - Both.pdf</t>
  </si>
  <si>
    <t>http://www.finance.senate.gov/imo/media/doc/MTB/3002 - Menendez - Both.pdf</t>
  </si>
  <si>
    <t>http://www.finance.senate.gov/imo/media/doc/MTB/3003 - Menendez - Both.pdf</t>
  </si>
  <si>
    <t>http://www.finance.senate.gov/imo/media/doc/MTB/3004 - Menendez - Both.pdf</t>
  </si>
  <si>
    <t>http://www.finance.senate.gov/imo/media/doc/MTB/3005 - Menendez - Both.pdf</t>
  </si>
  <si>
    <t>http://www.finance.senate.gov/imo/media/doc/MTB/3006 - Menendez - Both.pdf</t>
  </si>
  <si>
    <t>http://www.finance.senate.gov/imo/media/doc/MTB/3007 - Menendez - Both.pdf</t>
  </si>
  <si>
    <t>http://www.finance.senate.gov/imo/media/doc/MTB/3008 - Menendez - Both.pdf</t>
  </si>
  <si>
    <t>http://www.finance.senate.gov/imo/media/doc/MTB/3009 - Menendez - Both.pdf</t>
  </si>
  <si>
    <t>http://www.finance.senate.gov/imo/media/doc/MTB/3010 - Menendez - Both.pdf</t>
  </si>
  <si>
    <t>http://www.finance.senate.gov/imo/media/doc/MTB/3011 - Menendez - Both.pdf</t>
  </si>
  <si>
    <t>http://www.finance.senate.gov/imo/media/doc/MTB/3012 - Menendez - Both.pdf</t>
  </si>
  <si>
    <t>http://www.finance.senate.gov/imo/media/doc/MTB/3013 - Menendez - Both.pdf</t>
  </si>
  <si>
    <t>http://www.finance.senate.gov/imo/media/doc/MTB/3014 - Menendez - Both.pdf</t>
  </si>
  <si>
    <t>http://www.finance.senate.gov/imo/media/doc/MTB/3015 - Menendez - Both.pdf</t>
  </si>
  <si>
    <t>http://www.finance.senate.gov/imo/media/doc/MTB/3016 - Menendez - Both.pdf</t>
  </si>
  <si>
    <t>http://www.finance.senate.gov/imo/media/doc/MTB/3017 - Menendez - Both.pdf</t>
  </si>
  <si>
    <t>http://www.finance.senate.gov/imo/media/doc/MTB/3018 - Menendez - Both.pdf</t>
  </si>
  <si>
    <t>http://www.finance.senate.gov/imo/media/doc/MTB/3019 - Menendez - Both.pdf</t>
  </si>
  <si>
    <t>http://www.finance.senate.gov/imo/media/doc/MTB/3020 - Menendez - Both.pdf</t>
  </si>
  <si>
    <t>http://www.finance.senate.gov/imo/media/doc/MTB/3021 - Menendez - Both.pdf</t>
  </si>
  <si>
    <t>http://www.finance.senate.gov/imo/media/doc/MTB/3022 - Menendez - Both.pdf</t>
  </si>
  <si>
    <t>http://www.finance.senate.gov/imo/media/doc/MTB/3023 - Menendez - Both.pdf</t>
  </si>
  <si>
    <t>http://www.finance.senate.gov/imo/media/doc/MTB/3024 - Menendez - Both.pdf</t>
  </si>
  <si>
    <t>http://www.finance.senate.gov/imo/media/doc/MTB/3025 - Menendez - Both.pdf</t>
  </si>
  <si>
    <t>http://www.finance.senate.gov/imo/media/doc/MTB/3026 - Menendez - Both.pdf</t>
  </si>
  <si>
    <t>http://www.finance.senate.gov/imo/media/doc/MTB/3027 - Lautenberg - Both.pdf</t>
  </si>
  <si>
    <t>http://www.finance.senate.gov/imo/media/doc/MTB/3028 - Lautenberg - Both.pdf</t>
  </si>
  <si>
    <t>http://www.finance.senate.gov/imo/media/doc/MTB/3029 - Lautenberg - Both.pdf</t>
  </si>
  <si>
    <t>http://www.finance.senate.gov/imo/media/doc/MTB/3030 - Lautenberg - Both.pdf</t>
  </si>
  <si>
    <t>http://www.finance.senate.gov/imo/media/doc/MTB/3031 - Lautenberg - Both.pdf</t>
  </si>
  <si>
    <t>http://www.finance.senate.gov/imo/media/doc/MTB/3032 - Lautenberg - Both.pdf</t>
  </si>
  <si>
    <t>http://www.finance.senate.gov/imo/media/doc/MTB/3033 - Lautenberg - Both.pdf</t>
  </si>
  <si>
    <t>http://www.finance.senate.gov/imo/media/doc/MTB/3034 - Cantwell - Both.pdf</t>
  </si>
  <si>
    <t>http://www.finance.senate.gov/imo/media/doc/MTB/3035 - Cantwell - Both.pdf</t>
  </si>
  <si>
    <t>http://www.finance.senate.gov/imo/media/doc/MTB/3036 - Cantwell - Both.pdf</t>
  </si>
  <si>
    <t>http://www.finance.senate.gov/imo/media/doc/MTB/3037 - Cantwell - Both.pdf</t>
  </si>
  <si>
    <t>http://www.finance.senate.gov/imo/media/doc/MTB/3038 - Cantwell - Both.pdf</t>
  </si>
  <si>
    <t>http://www.finance.senate.gov/imo/media/doc/MTB/3039 - Cantwell - Both.pdf</t>
  </si>
  <si>
    <t>http://www.finance.senate.gov/imo/media/doc/MTB/3040 - Cantwell - Both.pdf</t>
  </si>
  <si>
    <t>http://www.finance.senate.gov/imo/media/doc/MTB/3041 - Cantwell - Both.pdf</t>
  </si>
  <si>
    <t>http://www.finance.senate.gov/imo/media/doc/MTB/3042 - Cantwell - Both.pdf</t>
  </si>
  <si>
    <t>http://www.finance.senate.gov/imo/media/doc/MTB/3043 - Cantwell - Both.pdf</t>
  </si>
  <si>
    <t>http://www.finance.senate.gov/imo/media/doc/MTB/3044 - Cantwell - Both.pdf</t>
  </si>
  <si>
    <t>http://www.finance.senate.gov/imo/media/doc/MTB/3045 - Cantwell - Both.pdf</t>
  </si>
  <si>
    <t>http://www.finance.senate.gov/imo/media/doc/MTB/3046 - Cantwell - Both.pdf</t>
  </si>
  <si>
    <t>http://www.finance.senate.gov/imo/media/doc/MTB/3055 - Wyden - Both.pdf</t>
  </si>
  <si>
    <t>http://www.finance.senate.gov/imo/media/doc/MTB/3056 - Wyden - Both.pdf</t>
  </si>
  <si>
    <t>http://www.finance.senate.gov/imo/media/doc/MTB/3057 - Wyden - Both.pdf</t>
  </si>
  <si>
    <t>http://www.finance.senate.gov/imo/media/doc/MTB/3058 - Wyden - Both.pdf</t>
  </si>
  <si>
    <t>http://www.finance.senate.gov/imo/media/doc/MTB/3059 - Wyden - Both.pdf</t>
  </si>
  <si>
    <t>http://www.finance.senate.gov/imo/media/doc/MTB/3060 - Wyden - Both.pdf</t>
  </si>
  <si>
    <t>http://www.finance.senate.gov/imo/media/doc/MTB/3061 - Wyden - Both.pdf</t>
  </si>
  <si>
    <t>http://www.finance.senate.gov/imo/media/doc/MTB/3062 - Wyden - Both.pdf</t>
  </si>
  <si>
    <t>http://www.finance.senate.gov/imo/media/doc/MTB/3063 - Wyden - Both.pdf</t>
  </si>
  <si>
    <t>http://www.finance.senate.gov/imo/media/doc/MTB/3064 - Wyden - Both.pdf</t>
  </si>
  <si>
    <t>http://www.finance.senate.gov/imo/media/doc/MTB/3065 - Wyden - Both.pdf</t>
  </si>
  <si>
    <t>http://www.finance.senate.gov/imo/media/doc/MTB/3066 - Wyden - Both.pdf</t>
  </si>
  <si>
    <t>http://www.finance.senate.gov/imo/media/doc/MTB/3067 - Wyden - Both.pdf</t>
  </si>
  <si>
    <t>http://www.finance.senate.gov/imo/media/doc/MTB/3068 - Wyden - Both.pdf</t>
  </si>
  <si>
    <t>http://www.finance.senate.gov/imo/media/doc/MTB/3069 - Wyden - Both.pdf</t>
  </si>
  <si>
    <t>http://www.finance.senate.gov/imo/media/doc/MTB/3070 - Wyden - Both.pdf</t>
  </si>
  <si>
    <t>http://www.finance.senate.gov/imo/media/doc/MTB/3071 - Wyden - Both.pdf</t>
  </si>
  <si>
    <t>http://www.finance.senate.gov/imo/media/doc/MTB/3072 - Wyden - Both.pdf</t>
  </si>
  <si>
    <t>http://www.finance.senate.gov/imo/media/doc/MTB/3073 - Wyden - Both.pdf</t>
  </si>
  <si>
    <t>http://www.finance.senate.gov/imo/media/doc/MTB/3075 - Wyden - Both.pdf</t>
  </si>
  <si>
    <t>http://www.finance.senate.gov/imo/media/doc/MTB/3086 - Hagan - Both.pdf</t>
  </si>
  <si>
    <t>http://www.finance.senate.gov/imo/media/doc/MTB/3087 - Hagan - Both.pdf</t>
  </si>
  <si>
    <t>http://www.finance.senate.gov/imo/media/doc/MTB/3088 - Hagan - Both.pdf</t>
  </si>
  <si>
    <t>http://www.finance.senate.gov/imo/media/doc/MTB/3089 - Hagan - Both.pdf</t>
  </si>
  <si>
    <t>http://www.finance.senate.gov/imo/media/doc/MTB/3090 - Hagan - Both.pdf</t>
  </si>
  <si>
    <t>http://www.finance.senate.gov/imo/media/doc/MTB/3091 - Hagan - Both.pdf</t>
  </si>
  <si>
    <t>http://www.finance.senate.gov/imo/media/doc/MTB/3092 - Hagan - Both.pdf</t>
  </si>
  <si>
    <t>http://www.finance.senate.gov/imo/media/doc/MTB/3093 - Hagan - Both.pdf</t>
  </si>
  <si>
    <t>http://www.finance.senate.gov/imo/media/doc/MTB/3094 - Hagan - Both.pdf</t>
  </si>
  <si>
    <t>http://www.finance.senate.gov/imo/media/doc/MTB/3095 - Hagan - Both.pdf</t>
  </si>
  <si>
    <t>http://www.finance.senate.gov/imo/media/doc/MTB/3096 - Hagan - Both.pdf</t>
  </si>
  <si>
    <t>http://www.finance.senate.gov/imo/media/doc/MTB/3097 - Hagan - Both.pdf</t>
  </si>
  <si>
    <t>http://www.finance.senate.gov/imo/media/doc/MTB/3098 - Hagan - Both.pdf</t>
  </si>
  <si>
    <t>http://www.finance.senate.gov/imo/media/doc/MTB/3099 - Hagan - Both.pdf</t>
  </si>
  <si>
    <t>http://www.finance.senate.gov/imo/media/doc/MTB/3100 - Hagan - Both.pdf</t>
  </si>
  <si>
    <t>http://www.finance.senate.gov/imo/media/doc/MTB/3101 - Hagan - Both.pdf</t>
  </si>
  <si>
    <t>http://www.finance.senate.gov/imo/media/doc/MTB/3102 - Hagan - Both.pdf</t>
  </si>
  <si>
    <t>http://www.finance.senate.gov/imo/media/doc/MTB/3103 - Hagan - Both.pdf</t>
  </si>
  <si>
    <t>http://www.finance.senate.gov/imo/media/doc/MTB/3104 - Hagan - Both.pdf</t>
  </si>
  <si>
    <t>http://www.finance.senate.gov/imo/media/doc/MTB/3105 - Hagan - Both.pdf</t>
  </si>
  <si>
    <t>http://www.finance.senate.gov/imo/media/doc/MTB/3106 - Hagan - Both.pdf</t>
  </si>
  <si>
    <t>http://www.finance.senate.gov/imo/media/doc/MTB/3107 - Hagan - Both.pdf</t>
  </si>
  <si>
    <t>http://www.finance.senate.gov/imo/media/doc/MTB/3108 - Hagan - Both.pdf</t>
  </si>
  <si>
    <t>http://www.finance.senate.gov/imo/media/doc/MTB/3109 - Hagan - Both.pdf</t>
  </si>
  <si>
    <t>http://www.finance.senate.gov/imo/media/doc/MTB/3110 - Hagan - Both.pdf</t>
  </si>
  <si>
    <t>http://www.finance.senate.gov/imo/media/doc/MTB/3111 - Hagan - Both.pdf</t>
  </si>
  <si>
    <t>http://www.finance.senate.gov/imo/media/doc/MTB/3112 - Hagan - Both.pdf</t>
  </si>
  <si>
    <t>http://www.finance.senate.gov/imo/media/doc/MTB/3113 - Hagan - Both.pdf</t>
  </si>
  <si>
    <t>http://www.finance.senate.gov/imo/media/doc/MTB/3114 - Hagan - Both.pdf</t>
  </si>
  <si>
    <t>http://www.finance.senate.gov/imo/media/doc/MTB/3115 - Hagan - Both.pdf</t>
  </si>
  <si>
    <t>http://www.finance.senate.gov/imo/media/doc/MTB/3116 - Hagan - Both.pdf</t>
  </si>
  <si>
    <t>http://www.finance.senate.gov/imo/media/doc/MTB/3117 - Hagan - Both.pdf</t>
  </si>
  <si>
    <t>http://www.finance.senate.gov/imo/media/doc/MTB/3118 - Hagan - Both.pdf</t>
  </si>
  <si>
    <t>http://www.finance.senate.gov/imo/media/doc/MTB/3119 - Hagan - Both.pdf</t>
  </si>
  <si>
    <t>http://www.finance.senate.gov/imo/media/doc/MTB/3120 - Hagan - Both.pdf</t>
  </si>
  <si>
    <t>http://www.finance.senate.gov/imo/media/doc/MTB/3121 - Hagan - Both.pdf</t>
  </si>
  <si>
    <t>http://www.finance.senate.gov/imo/media/doc/MTB/3122 - Hagan - Both.pdf</t>
  </si>
  <si>
    <t>http://www.finance.senate.gov/imo/media/doc/MTB/3123 - Hagan - Both.pdf</t>
  </si>
  <si>
    <t>http://www.finance.senate.gov/imo/media/doc/MTB/3124 - Hagan - Both.pdf</t>
  </si>
  <si>
    <t>http://www.finance.senate.gov/imo/media/doc/MTB/3125 - Hagan - Both.pdf</t>
  </si>
  <si>
    <t>http://www.finance.senate.gov/imo/media/doc/MTB/3126 - Hagan - Both.pdf</t>
  </si>
  <si>
    <t>http://www.finance.senate.gov/imo/media/doc/MTB/3127 - Hagan - Both.pdf</t>
  </si>
  <si>
    <t>http://www.finance.senate.gov/imo/media/doc/MTB/3128 - Hagan - Both.pdf</t>
  </si>
  <si>
    <t>http://www.finance.senate.gov/imo/media/doc/MTB/3129 - Hagan - Both.pdf</t>
  </si>
  <si>
    <t>http://www.finance.senate.gov/imo/media/doc/MTB/3130 - Hagan - Both.pdf</t>
  </si>
  <si>
    <t>http://www.finance.senate.gov/imo/media/doc/MTB/3131 - Hagan - Both.pdf</t>
  </si>
  <si>
    <t>http://www.finance.senate.gov/imo/media/doc/MTB/3132 - Hagan - Both.pdf</t>
  </si>
  <si>
    <t>http://www.finance.senate.gov/imo/media/doc/MTB/3133 - Hagan - Both.pdf</t>
  </si>
  <si>
    <t>http://www.finance.senate.gov/imo/media/doc/MTB/3134 - Hagan - Both.pdf</t>
  </si>
  <si>
    <t>http://www.finance.senate.gov/imo/media/doc/MTB/3135 - Hagan - Both.pdf</t>
  </si>
  <si>
    <t>http://www.finance.senate.gov/imo/media/doc/MTB/3136 - Hagan - Both.pdf</t>
  </si>
  <si>
    <t>http://www.finance.senate.gov/imo/media/doc/MTB/3137 - Hagan - Both.pdf</t>
  </si>
  <si>
    <t>http://www.finance.senate.gov/imo/media/doc/MTB/3138 - Hagan - Both.pdf</t>
  </si>
  <si>
    <t>http://www.finance.senate.gov/imo/media/doc/MTB/3139 - Hagan - Both.pdf</t>
  </si>
  <si>
    <t>http://www.finance.senate.gov/imo/media/doc/MTB/3140 - Hagan - Both.pdf</t>
  </si>
  <si>
    <t>http://www.finance.senate.gov/imo/media/doc/MTB/3141 - Hagan - Both.pdf</t>
  </si>
  <si>
    <t>http://www.finance.senate.gov/imo/media/doc/MTB/3142 - Hagan - Both.pdf</t>
  </si>
  <si>
    <t>http://www.finance.senate.gov/imo/media/doc/MTB/3143 - Hagan - Both.pdf</t>
  </si>
  <si>
    <t>http://www.finance.senate.gov/imo/media/doc/MTB/3144 - Hagan - Both.pdf</t>
  </si>
  <si>
    <t>http://www.finance.senate.gov/imo/media/doc/MTB/3145 - Hagan - Both.pdf</t>
  </si>
  <si>
    <t>http://www.finance.senate.gov/imo/media/doc/MTB/3146 - Hagan - Both.pdf</t>
  </si>
  <si>
    <t>http://www.finance.senate.gov/imo/media/doc/MTB/3147 - Hagan - Both.pdf</t>
  </si>
  <si>
    <t>http://www.finance.senate.gov/imo/media/doc/MTB/3148 - Hagan - Both.pdf</t>
  </si>
  <si>
    <t>http://www.finance.senate.gov/imo/media/doc/MTB/3149 - Hagan - Both.pdf</t>
  </si>
  <si>
    <t>http://www.finance.senate.gov/imo/media/doc/MTB/3150 - Hagan - Both.pdf</t>
  </si>
  <si>
    <t>http://www.finance.senate.gov/imo/media/doc/MTB/3151 - Hagan - Both.pdf</t>
  </si>
  <si>
    <t>http://www.finance.senate.gov/imo/media/doc/MTB/3152 - Hagan - Both.pdf</t>
  </si>
  <si>
    <t>http://www.finance.senate.gov/imo/media/doc/MTB/3153 - Hagan - Both.pdf</t>
  </si>
  <si>
    <t>http://www.finance.senate.gov/imo/media/doc/MTB/3154 - Hagan - Both.pdf</t>
  </si>
  <si>
    <t>http://www.finance.senate.gov/imo/media/doc/MTB/3155 - Hagan - Both.pdf</t>
  </si>
  <si>
    <t>http://www.finance.senate.gov/imo/media/doc/MTB/3156 - Hagan - Both.pdf</t>
  </si>
  <si>
    <t>http://www.finance.senate.gov/imo/media/doc/MTB/3157 - Hagan - Both.pdf</t>
  </si>
  <si>
    <t>http://www.finance.senate.gov/imo/media/doc/MTB/3158 - Hagan - Both.pdf</t>
  </si>
  <si>
    <t>http://www.finance.senate.gov/imo/media/doc/MTB/3159 - Hagan - Both.pdf</t>
  </si>
  <si>
    <t>http://www.finance.senate.gov/imo/media/doc/MTB/3160 - Hagan - Both.pdf</t>
  </si>
  <si>
    <t>http://www.finance.senate.gov/imo/media/doc/MTB/3161 - Hagan - Both.pdf</t>
  </si>
  <si>
    <t>http://www.finance.senate.gov/imo/media/doc/MTB/3162 - Hagan - Both.pdf</t>
  </si>
  <si>
    <t>http://www.finance.senate.gov/imo/media/doc/MTB/3163 - Hagan - Both.pdf</t>
  </si>
  <si>
    <t>http://www.finance.senate.gov/imo/media/doc/MTB/3164 - Hagan - Both.pdf</t>
  </si>
  <si>
    <t>http://www.finance.senate.gov/imo/media/doc/MTB/3165 - Hagan - Both.pdf</t>
  </si>
  <si>
    <t>http://www.finance.senate.gov/imo/media/doc/MTB/3166 - Hagan - Both.pdf</t>
  </si>
  <si>
    <t>http://www.finance.senate.gov/imo/media/doc/MTB/3167 - Hagan - Both.pdf</t>
  </si>
  <si>
    <t>http://www.finance.senate.gov/imo/media/doc/MTB/3168 - Hagan - Both.pdf</t>
  </si>
  <si>
    <t>http://www.finance.senate.gov/imo/media/doc/MTB/3169 - Hagan - Both.pdf</t>
  </si>
  <si>
    <t>http://www.finance.senate.gov/imo/media/doc/MTB/3170 - Hagan - Both.pdf</t>
  </si>
  <si>
    <t>http://www.finance.senate.gov/imo/media/doc/MTB/3171 - Hagan - Both.pdf</t>
  </si>
  <si>
    <t>http://www.finance.senate.gov/imo/media/doc/MTB/3172 - Hagan - Both.pdf</t>
  </si>
  <si>
    <t>http://www.finance.senate.gov/imo/media/doc/MTB/3184 - Murray - Both.pdf</t>
  </si>
  <si>
    <t>http://www.finance.senate.gov/imo/media/doc/MTB/3195 - Inhofe - Both.pdf</t>
  </si>
  <si>
    <t>Sen. Leahy</t>
  </si>
  <si>
    <t>Sen. Lieberman</t>
  </si>
  <si>
    <t>Sen. Levin</t>
  </si>
  <si>
    <t>Sen. Rockefeller</t>
  </si>
  <si>
    <t>Sen. Shaheen</t>
  </si>
  <si>
    <t>Sen. Cardin</t>
  </si>
  <si>
    <t>Sen. Murray</t>
  </si>
  <si>
    <t>Sen. Schumer</t>
  </si>
  <si>
    <t>Sen. Brown</t>
  </si>
  <si>
    <t>Sen. Blumenthal</t>
  </si>
  <si>
    <t>Sen. Harkin</t>
  </si>
  <si>
    <t>Sen. Landrieu</t>
  </si>
  <si>
    <t>Sen. Kohl</t>
  </si>
  <si>
    <t>Sen. Reid</t>
  </si>
  <si>
    <t>Sen. Feinstein</t>
  </si>
  <si>
    <t>Sen. Manchin</t>
  </si>
  <si>
    <t>Sen. Carper</t>
  </si>
  <si>
    <t>Sen. Coons</t>
  </si>
  <si>
    <t>Sen. Nelson</t>
  </si>
  <si>
    <t>Sen. Klobuchar</t>
  </si>
  <si>
    <t>Sen. Casey</t>
  </si>
  <si>
    <t>Sen. Kerry</t>
  </si>
  <si>
    <t>Sen. Collins</t>
  </si>
  <si>
    <t>Sen. Pryor</t>
  </si>
  <si>
    <t>Sen. Baucus</t>
  </si>
  <si>
    <t>Sen. Menendez</t>
  </si>
  <si>
    <t>Sen. Conrad</t>
  </si>
  <si>
    <t>Sen. Lautenberg</t>
  </si>
  <si>
    <t>Sen. Cantwell</t>
  </si>
  <si>
    <t>Sen. Wyden</t>
  </si>
  <si>
    <t>Sen. Hagan</t>
  </si>
  <si>
    <t>Sen. Inhofe</t>
  </si>
  <si>
    <t>Sen. Murray, Sen. Reid</t>
  </si>
  <si>
    <t>Link to Bill Text</t>
  </si>
  <si>
    <t>Thomas Link for Bill Text</t>
  </si>
  <si>
    <t xml:space="preserve">Senate Bill </t>
  </si>
  <si>
    <t>Bill Title</t>
  </si>
  <si>
    <t>http://www.finance.senate.gov/imo/media/doc/MTB/2475 - Sherrod Brown - Both.pdf</t>
  </si>
  <si>
    <t>http://www.finance.senate.gov/imo/media/doc/MTB/2476 - Sherrod Brown - Both.pdf</t>
  </si>
  <si>
    <t>http://www.finance.senate.gov/imo/media/doc/MTB/2477 - Sherrod Brown - Both.pdf</t>
  </si>
  <si>
    <t>http://www.finance.senate.gov/imo/media/doc/MTB/2478 - Sherrod Brown - Both.pdf</t>
  </si>
  <si>
    <t>http://www.finance.senate.gov/imo/media/doc/MTB/2479 - Sherrod Brown - Both.pdf</t>
  </si>
  <si>
    <t>http://www.finance.senate.gov/imo/media/doc/MTB/2480 - Sherrod Brown - Both.pdf</t>
  </si>
  <si>
    <t>http://www.finance.senate.gov/imo/media/doc/MTB/2481 - Sherrod Brown - Both.pdf</t>
  </si>
  <si>
    <t>http://www.finance.senate.gov/imo/media/doc/MTB/2482 - Sherrod Brown - Both.pdf</t>
  </si>
  <si>
    <t>http://www.finance.senate.gov/imo/media/doc/MTB/2483 - Sherrod Brown - Both.pdf</t>
  </si>
  <si>
    <t>http://www.finance.senate.gov/imo/media/doc/MTB/2484 - Sherrod Brown - Both.pdf</t>
  </si>
  <si>
    <t>http://www.finance.senate.gov/imo/media/doc/MTB/2485 - Sherrod Brown - Both.pdf</t>
  </si>
  <si>
    <t>http://www.finance.senate.gov/imo/media/doc/MTB/2486 - Sherrod Brown - Both.pdf</t>
  </si>
  <si>
    <t>http://www.finance.senate.gov/imo/media/doc/MTB/2487 - Sherrod Brown - Both.pdf</t>
  </si>
  <si>
    <t>http://www.finance.senate.gov/imo/media/doc/MTB/2488 - Sherrod Brown - Both.pdf</t>
  </si>
  <si>
    <t>http://www.finance.senate.gov/imo/media/doc/MTB/2489 - Sherrod Brown - Both.pdf</t>
  </si>
  <si>
    <t>http://www.finance.senate.gov/imo/media/doc/MTB/2490 - Sherrod Brown - Both.pdf</t>
  </si>
  <si>
    <t>http://www.finance.senate.gov/imo/media/doc/MTB/2491 - Sherrod Brown - Both.pdf</t>
  </si>
  <si>
    <t>http://www.finance.senate.gov/imo/media/doc/MTB/2492 - Sherrod Brown - Both.pdf</t>
  </si>
  <si>
    <t>http://www.finance.senate.gov/imo/media/doc/MTB/2493 - Sherrod Brown - Both.pdf</t>
  </si>
  <si>
    <t>http://www.finance.senate.gov/imo/media/doc/MTB/2494 - Sherrod Brown - Both.pdf</t>
  </si>
  <si>
    <t>http://www.finance.senate.gov/imo/media/doc/MTB/2495 - Sherrod Brown - Both.pdf</t>
  </si>
  <si>
    <t>http://www.finance.senate.gov/imo/media/doc/MTB/2496 - Sherrod Brown - Both.pdf</t>
  </si>
  <si>
    <t>http://www.finance.senate.gov/imo/media/doc/MTB/2497 - Sherrod Brown - Both.pdf</t>
  </si>
  <si>
    <t>http://www.finance.senate.gov/imo/media/doc/MTB/2498 - Sherrod Brown - Both.pdf</t>
  </si>
  <si>
    <t>http://www.finance.senate.gov/imo/media/doc/MTB/2499 - Sherrod Brown - Both.pdf</t>
  </si>
  <si>
    <t>http://www.finance.senate.gov/imo/media/doc/MTB/2500 - Sherrod Brown - Both.pdf</t>
  </si>
  <si>
    <t>http://www.finance.senate.gov/imo/media/doc/MTB/2501 - Sherrod Brown - Both.pdf</t>
  </si>
  <si>
    <t>http://www.finance.senate.gov/imo/media/doc/MTB/2502 - Sherrod Brown - Both.pdf</t>
  </si>
  <si>
    <t>http://www.finance.senate.gov/imo/media/doc/MTB/2503 - Sherrod Brown - Both.pdf</t>
  </si>
  <si>
    <t>http://www.finance.senate.gov/imo/media/doc/MTB/2504 - Sherrod Brown - Both.pdf</t>
  </si>
  <si>
    <t>http://www.finance.senate.gov/imo/media/doc/MTB/2505 - Sherrod Brown - Both.pdf</t>
  </si>
  <si>
    <t>http://www.finance.senate.gov/imo/media/doc/MTB/2506 - Sherrod Brown - Both.pdf</t>
  </si>
  <si>
    <t>http://www.finance.senate.gov/imo/media/doc/MTB/2507 - Sherrod Brown - Both.pdf</t>
  </si>
  <si>
    <t>http://www.finance.senate.gov/imo/media/doc/MTB/2535 - Sherrod Brown - Both.pdf</t>
  </si>
  <si>
    <t>http://www.finance.senate.gov/imo/media/doc/MTB/2539 - Sherrod Brown - Both.pdf</t>
  </si>
  <si>
    <t>http://www.finance.senate.gov/imo/media/doc/MTB/2540 - Sherrod Brown - Both.pdf</t>
  </si>
  <si>
    <t>http://www.finance.senate.gov/imo/media/doc/MTB/2541 - Sherrod Brown - Both.pdf</t>
  </si>
  <si>
    <t>http://www.finance.senate.gov/imo/media/doc/MTB/2542 - Sherrod Brown - Both.pdf</t>
  </si>
  <si>
    <t>http://www.finance.senate.gov/imo/media/doc/MTB/2543 - Sherrod Brown - Both.pdf</t>
  </si>
  <si>
    <t>http://www.finance.senate.gov/imo/media/doc/MTB/2544 - Sherrod Brown - Both.pdf</t>
  </si>
  <si>
    <t>http://www.finance.senate.gov/imo/media/doc/MTB/2545 - Sherrod Brown - Both.pdf</t>
  </si>
  <si>
    <t>http://www.finance.senate.gov/imo/media/doc/MTB/2546 - Sherrod Brown - Both.pdf</t>
  </si>
  <si>
    <t>http://www.finance.senate.gov/imo/media/doc/MTB/2547 - Sherrod Brown - Both.pdf</t>
  </si>
  <si>
    <t>http://www.finance.senate.gov/imo/media/doc/MTB/2548 - Sherrod Brown - Both.pdf</t>
  </si>
  <si>
    <t>http://www.finance.senate.gov/imo/media/doc/MTB/2549 - Sherrod Brown - Both.pdf</t>
  </si>
  <si>
    <t>http://www.finance.senate.gov/imo/media/doc/MTB/2550 - Sherrod Brown - Both.pdf</t>
  </si>
  <si>
    <t>http://www.finance.senate.gov/imo/media/doc/MTB/2551 - Sherrod Brown - Both.pdf</t>
  </si>
  <si>
    <t>http://www.finance.senate.gov/imo/media/doc/MTB/2552 - Sherrod Brown - Both.pdf</t>
  </si>
  <si>
    <t>http://www.finance.senate.gov/imo/media/doc/MTB/2553 - Sherrod Brown - Both.pdf</t>
  </si>
  <si>
    <t>http://www.finance.senate.gov/imo/media/doc/MTB/2833 - Collins - PDF.pdf</t>
  </si>
  <si>
    <t>http://www.finance.senate.gov/imo/media/doc/MTB/2833 - Collins - BDF.pdf</t>
  </si>
  <si>
    <t>A bill to provide for reliquidation of certain entries of medium density fiberboard.</t>
  </si>
  <si>
    <t>A bill to amend the Harmonized Tariff Schedule of the United States to make a technical correction relating to stainless steel single-piece exhaust gas manifolds. </t>
  </si>
  <si>
    <t>http://thomas.loc.gov/cgi-bin/query/z?c112:S.682.IS:/</t>
  </si>
  <si>
    <t>http://thomas.loc.gov/cgi-bin/query/z?c112:S.934.IS:/</t>
  </si>
  <si>
    <t>http://www.finance.senate.gov/imo/media/doc/MTB/682 - Casey - Both.pdf</t>
  </si>
  <si>
    <t>http://www.finance.senate.gov/imo/media/doc/MTB/934 - Casey - Both.pdf</t>
  </si>
  <si>
    <r>
      <t xml:space="preserve">A bill to extend the temporary suspension of </t>
    </r>
    <r>
      <rPr>
        <sz val="11"/>
        <color theme="1"/>
        <rFont val="Calibri"/>
        <family val="2"/>
        <scheme val="minor"/>
      </rPr>
      <t>duty on yarn of carded hair of Kashmir (cashmere) goats, of yarn count less than 19.35 metric, not put up for retail sale.</t>
    </r>
  </si>
  <si>
    <r>
      <t xml:space="preserve">A bill to extend the temporary suspension of </t>
    </r>
    <r>
      <rPr>
        <sz val="11"/>
        <color theme="1"/>
        <rFont val="Calibri"/>
        <family val="2"/>
        <scheme val="minor"/>
      </rPr>
      <t>duty on yarn of carded cashmere of 19.35 metric yarn count or higher.</t>
    </r>
  </si>
  <si>
    <r>
      <t xml:space="preserve">A bill to extend the temporary suspension of </t>
    </r>
    <r>
      <rPr>
        <sz val="11"/>
        <color theme="1"/>
        <rFont val="Calibri"/>
        <family val="2"/>
        <scheme val="minor"/>
      </rPr>
      <t>duty on yarn of combed cashmere or yarn of camel hair.</t>
    </r>
  </si>
  <si>
    <r>
      <t xml:space="preserve">A bill to extend the temporary suspension of </t>
    </r>
    <r>
      <rPr>
        <sz val="11"/>
        <color theme="1"/>
        <rFont val="Calibri"/>
        <family val="2"/>
        <scheme val="minor"/>
      </rPr>
      <t>duty on camel hair, carded or combed.</t>
    </r>
  </si>
  <si>
    <r>
      <t xml:space="preserve">A bill to extend the temporary suspension of </t>
    </r>
    <r>
      <rPr>
        <sz val="11"/>
        <color theme="1"/>
        <rFont val="Calibri"/>
        <family val="2"/>
        <scheme val="minor"/>
      </rPr>
      <t>duty on woven fabrics containing 85 percent or more by weight of vicuna hair.</t>
    </r>
  </si>
  <si>
    <r>
      <t xml:space="preserve">A bill to extend the temporary suspension of </t>
    </r>
    <r>
      <rPr>
        <sz val="11"/>
        <color theme="1"/>
        <rFont val="Calibri"/>
        <family val="2"/>
        <scheme val="minor"/>
      </rPr>
      <t>duty on waste of camel hair.</t>
    </r>
  </si>
  <si>
    <r>
      <t xml:space="preserve">A bill to extend the temporary suspension of </t>
    </r>
    <r>
      <rPr>
        <sz val="11"/>
        <color theme="1"/>
        <rFont val="Calibri"/>
        <family val="2"/>
        <scheme val="minor"/>
      </rPr>
      <t>duty on camel hair, not processed in any manner beyond the degreased or carbonized condition.</t>
    </r>
  </si>
  <si>
    <r>
      <t xml:space="preserve">A bill to extend the temporary suspension of </t>
    </r>
    <r>
      <rPr>
        <sz val="11"/>
        <color theme="1"/>
        <rFont val="Calibri"/>
        <family val="2"/>
        <scheme val="minor"/>
      </rPr>
      <t>duty on camel hair, processed beyond the degreased or carbonized condition.</t>
    </r>
  </si>
  <si>
    <r>
      <t xml:space="preserve">A bill to extend the temporary suspension of </t>
    </r>
    <r>
      <rPr>
        <sz val="11"/>
        <color theme="1"/>
        <rFont val="Calibri"/>
        <family val="2"/>
        <scheme val="minor"/>
      </rPr>
      <t>duty on noils of camel hair.</t>
    </r>
  </si>
  <si>
    <r>
      <t xml:space="preserve">A bill to extend the temporary suspension of </t>
    </r>
    <r>
      <rPr>
        <sz val="11"/>
        <color theme="1"/>
        <rFont val="Calibri"/>
        <family val="2"/>
        <scheme val="minor"/>
      </rPr>
      <t>duty on yarn of carded camel hair.</t>
    </r>
  </si>
  <si>
    <r>
      <t xml:space="preserve">A bill to suspend temporarily the </t>
    </r>
    <r>
      <rPr>
        <sz val="11"/>
        <color theme="1"/>
        <rFont val="Calibri"/>
        <family val="2"/>
        <scheme val="minor"/>
      </rPr>
      <t>duty on cyanamide.</t>
    </r>
  </si>
  <si>
    <r>
      <t xml:space="preserve">A bill to suspend temporarily the </t>
    </r>
    <r>
      <rPr>
        <sz val="11"/>
        <color theme="1"/>
        <rFont val="Calibri"/>
        <family val="2"/>
        <scheme val="minor"/>
      </rPr>
      <t>duty on diethylaminoethyl-dextran.</t>
    </r>
  </si>
  <si>
    <r>
      <t xml:space="preserve">A bill to suspend temporarily the </t>
    </r>
    <r>
      <rPr>
        <sz val="11"/>
        <color theme="1"/>
        <rFont val="Calibri"/>
        <family val="2"/>
        <scheme val="minor"/>
      </rPr>
      <t>duty on ginger extracted oleoresin.</t>
    </r>
  </si>
  <si>
    <r>
      <t xml:space="preserve">A bill to suspend temporarily the </t>
    </r>
    <r>
      <rPr>
        <sz val="11"/>
        <color theme="1"/>
        <rFont val="Calibri"/>
        <family val="2"/>
        <scheme val="minor"/>
      </rPr>
      <t>duty on celery extracted oleoresin.</t>
    </r>
  </si>
  <si>
    <r>
      <t xml:space="preserve">A bill to suspend temporarily the </t>
    </r>
    <r>
      <rPr>
        <sz val="11"/>
        <color theme="1"/>
        <rFont val="Calibri"/>
        <family val="2"/>
        <scheme val="minor"/>
      </rPr>
      <t>duty on capsicum extracted oleoresin.</t>
    </r>
  </si>
  <si>
    <r>
      <t xml:space="preserve">A bill to suspend temporarily the </t>
    </r>
    <r>
      <rPr>
        <sz val="11"/>
        <color theme="1"/>
        <rFont val="Calibri"/>
        <family val="2"/>
        <scheme val="minor"/>
      </rPr>
      <t>duty on cassia extracted oleoresin.</t>
    </r>
  </si>
  <si>
    <r>
      <t xml:space="preserve">A bill to suspend temporarily the </t>
    </r>
    <r>
      <rPr>
        <sz val="11"/>
        <color theme="1"/>
        <rFont val="Calibri"/>
        <family val="2"/>
        <scheme val="minor"/>
      </rPr>
      <t>duty on turmeric extracted oleoresin.</t>
    </r>
  </si>
  <si>
    <r>
      <t xml:space="preserve">A bill to suspend temporarily the </t>
    </r>
    <r>
      <rPr>
        <sz val="11"/>
        <color theme="1"/>
        <rFont val="Calibri"/>
        <family val="2"/>
        <scheme val="minor"/>
      </rPr>
      <t>duty on sports footwear for persons other than men (other than ski-boots, cross-country ski footwear and snowboard boots), valued $12/pair or higher, with spikes.</t>
    </r>
  </si>
  <si>
    <t>Letters of Support</t>
  </si>
  <si>
    <t>Letters in Opposition</t>
  </si>
  <si>
    <t>Opposition Letter Link</t>
  </si>
  <si>
    <t>http://www.finance.senate.gov/imo/media/doc/MTB/opposition/2334.pdf</t>
  </si>
  <si>
    <t>http://www.finance.senate.gov/imo/media/doc/MTB/support/2512.pdf</t>
  </si>
  <si>
    <t>http://www.finance.senate.gov/imo/media/doc/MTB/opposition/682.pdf</t>
  </si>
  <si>
    <t>http://www.finance.senate.gov/imo/media/doc/MTB/opposition/2379.pdf</t>
  </si>
  <si>
    <t>http://www.finance.senate.gov/imo/media/doc/MTB/opposition/2449.pdf</t>
  </si>
  <si>
    <t>http://www.finance.senate.gov/imo/media/doc/MTB/opposition/2450.pdf</t>
  </si>
  <si>
    <t>http://www.finance.senate.gov/imo/media/doc/MTB/opposition/2475.pdf</t>
  </si>
  <si>
    <t>http://www.finance.senate.gov/imo/media/doc/MTB/opposition/2477.pdf</t>
  </si>
  <si>
    <t>http://www.finance.senate.gov/imo/media/doc/MTB/opposition/2518.pdf</t>
  </si>
  <si>
    <t>http://www.finance.senate.gov/imo/media/doc/MTB/opposition/2531.pdf</t>
  </si>
  <si>
    <t>http://www.finance.senate.gov/imo/media/doc/MTB/opposition/2544.pdf</t>
  </si>
  <si>
    <t>http://www.finance.senate.gov/imo/media/doc/MTB/opposition/2552.pdf</t>
  </si>
  <si>
    <t>http://www.finance.senate.gov/imo/media/doc/MTB/opposition/2553.pdf</t>
  </si>
  <si>
    <t>http://www.finance.senate.gov/imo/media/doc/MTB/opposition/2568.pdf</t>
  </si>
  <si>
    <t>http://www.finance.senate.gov/imo/media/doc/MTB/opposition/2569.pdf</t>
  </si>
  <si>
    <t>http://www.finance.senate.gov/imo/media/doc/MTB/opposition/2570.pdf</t>
  </si>
  <si>
    <t>http://www.finance.senate.gov/imo/media/doc/MTB/opposition/2571.pdf</t>
  </si>
  <si>
    <t>http://www.finance.senate.gov/imo/media/doc/MTB/opposition/2574.pdf</t>
  </si>
  <si>
    <t>http://www.finance.senate.gov/imo/media/doc/MTB/opposition/2662.pdf</t>
  </si>
  <si>
    <t>http://www.finance.senate.gov/imo/media/doc/MTB/opposition/2663.pdf</t>
  </si>
  <si>
    <t>http://www.finance.senate.gov/imo/media/doc/MTB/opposition/2668.pdf</t>
  </si>
  <si>
    <t>http://www.finance.senate.gov/imo/media/doc/MTB/opposition/2670.pdf</t>
  </si>
  <si>
    <t>http://www.finance.senate.gov/imo/media/doc/MTB/opposition/2743.pdf</t>
  </si>
  <si>
    <t>http://www.finance.senate.gov/imo/media/doc/MTB/opposition/2796.pdf</t>
  </si>
  <si>
    <t>http://www.finance.senate.gov/imo/media/doc/MTB/opposition/2874.pdf</t>
  </si>
  <si>
    <t>http://www.finance.senate.gov/imo/media/doc/MTB/opposition/2879.pdf</t>
  </si>
  <si>
    <t>http://www.finance.senate.gov/imo/media/doc/MTB/opposition/2880.pdf</t>
  </si>
  <si>
    <t>http://www.finance.senate.gov/imo/media/doc/MTB/opposition/2883.pdf</t>
  </si>
  <si>
    <t>http://www.finance.senate.gov/imo/media/doc/MTB/opposition/3036.pdf</t>
  </si>
  <si>
    <t>http://www.finance.senate.gov/imo/media/doc/MTB/opposition/3037.pdf</t>
  </si>
  <si>
    <t>http://www.finance.senate.gov/imo/media/doc/MTB/opposition/3038.pdf</t>
  </si>
  <si>
    <t>http://www.finance.senate.gov/imo/media/doc/MTB/opposition/3039.pdf</t>
  </si>
  <si>
    <t>http://www.finance.senate.gov/imo/media/doc/MTB/opposition/3040.pdf</t>
  </si>
  <si>
    <t>http://www.finance.senate.gov/imo/media/doc/MTB/opposition/3041.pdf</t>
  </si>
  <si>
    <t>http://www.finance.senate.gov/imo/media/doc/MTB/opposition/3042.pdf</t>
  </si>
  <si>
    <t>http://www.finance.senate.gov/imo/media/doc/MTB/opposition/3043.pdf</t>
  </si>
  <si>
    <t>http://www.finance.senate.gov/imo/media/doc/MTB/opposition/3055.pdf</t>
  </si>
  <si>
    <t>http://www.finance.senate.gov/imo/media/doc/MTB/opposition/3056.pdf</t>
  </si>
  <si>
    <t>http://www.finance.senate.gov/imo/media/doc/MTB/opposition/3057.pdf</t>
  </si>
  <si>
    <t>http://www.finance.senate.gov/imo/media/doc/MTB/opposition/3058.pdf</t>
  </si>
  <si>
    <t>http://www.finance.senate.gov/imo/media/doc/MTB/opposition/3059.pdf</t>
  </si>
  <si>
    <t>http://www.finance.senate.gov/imo/media/doc/MTB/opposition/3060.pdf</t>
  </si>
  <si>
    <t>http://www.finance.senate.gov/imo/media/doc/MTB/opposition/3061.pdf</t>
  </si>
  <si>
    <t>http://www.finance.senate.gov/imo/media/doc/MTB/opposition/3062.pdf</t>
  </si>
  <si>
    <t>http://www.finance.senate.gov/imo/media/doc/MTB/opposition/3063.pdf</t>
  </si>
  <si>
    <t>http://www.finance.senate.gov/imo/media/doc/MTB/opposition/3064.pdf</t>
  </si>
  <si>
    <t>http://www.finance.senate.gov/imo/media/doc/MTB/opposition/3070.pdf</t>
  </si>
  <si>
    <t>http://www.finance.senate.gov/imo/media/doc/MTB/opposition/3075.pdf</t>
  </si>
  <si>
    <t>http://www.finance.senate.gov/imo/media/doc/MTB/support/682.pdf</t>
  </si>
  <si>
    <t>http://www.finance.senate.gov/imo/media/doc/MTB/support/2449.pdf</t>
  </si>
  <si>
    <t>http://www.finance.senate.gov/imo/media/doc/MTB/support/2450.pdf</t>
  </si>
  <si>
    <t>http://www.finance.senate.gov/imo/media/doc/MTB/support/2477.pdf</t>
  </si>
  <si>
    <t>http://www.finance.senate.gov/imo/media/doc/MTB/support/2568.pdf</t>
  </si>
  <si>
    <t>http://www.finance.senate.gov/imo/media/doc/MTB/support/2569.pdf</t>
  </si>
  <si>
    <t>http://www.finance.senate.gov/imo/media/doc/MTB/support/2570.pdf</t>
  </si>
  <si>
    <t>http://www.finance.senate.gov/imo/media/doc/MTB/support/2571.pdf</t>
  </si>
  <si>
    <t>http://www.finance.senate.gov/imo/media/doc/MTB/support/2574.pdf</t>
  </si>
  <si>
    <t>http://www.finance.senate.gov/imo/media/doc/MTB/support/2743.pdf</t>
  </si>
  <si>
    <t>http://www.finance.senate.gov/imo/media/doc/MTB/support/2879.pdf</t>
  </si>
  <si>
    <t>http://www.finance.senate.gov/imo/media/doc/MTB/support/2883.pdf</t>
  </si>
  <si>
    <t>http://www.finance.senate.gov/imo/media/doc/MTB/support/3040.pdf</t>
  </si>
  <si>
    <t>http://www.finance.senate.gov/imo/media/doc/MTB/support/3041.pdf</t>
  </si>
  <si>
    <t>http://www.finance.senate.gov/imo/media/doc/MTB/support/3042.pdf</t>
  </si>
  <si>
    <t>http://www.finance.senate.gov/imo/media/doc/MTB/support/3043.pdf</t>
  </si>
  <si>
    <t>http://www.finance.senate.gov/imo/media/doc/MTB/support/3055.pdf</t>
  </si>
  <si>
    <t>http://www.finance.senate.gov/imo/media/doc/MTB/support/3056.pdf</t>
  </si>
  <si>
    <t>http://www.finance.senate.gov/imo/media/doc/MTB/support/3057.pdf</t>
  </si>
  <si>
    <t>http://www.finance.senate.gov/imo/media/doc/MTB/support/3058.pdf</t>
  </si>
  <si>
    <t>http://www.finance.senate.gov/imo/media/doc/MTB/support/3059.pdf</t>
  </si>
  <si>
    <t>http://www.finance.senate.gov/imo/media/doc/MTB/support/3060.pdf</t>
  </si>
  <si>
    <t>http://www.finance.senate.gov/imo/media/doc/MTB/support/3061.pdf</t>
  </si>
  <si>
    <t>http://www.finance.senate.gov/imo/media/doc/MTB/support/3062.pdf</t>
  </si>
  <si>
    <t>http://www.finance.senate.gov/imo/media/doc/MTB/support/3063.pdf</t>
  </si>
  <si>
    <t>http://www.finance.senate.gov/imo/media/doc/MTB/support/3064.pdf</t>
  </si>
  <si>
    <t>http://www.finance.senate.gov/imo/media/doc/MTB/support/2302.pdf</t>
  </si>
  <si>
    <t>http://www.finance.senate.gov/imo/media/doc/MTB/support/2305.pdf</t>
  </si>
  <si>
    <t>http://www.finance.senate.gov/imo/media/doc/MTB/support/2306.pdf</t>
  </si>
  <si>
    <t>http://www.finance.senate.gov/imo/media/doc/MTB/support/2307.pdf</t>
  </si>
  <si>
    <t>http://www.finance.senate.gov/imo/media/doc/MTB/support/2308.pdf</t>
  </si>
  <si>
    <t>http://www.finance.senate.gov/imo/media/doc/MTB/support/2309.pdf</t>
  </si>
  <si>
    <t>http://www.finance.senate.gov/imo/media/doc/MTB/support/2310.pdf</t>
  </si>
  <si>
    <t>http://www.finance.senate.gov/imo/media/doc/MTB/support/2311.pdf</t>
  </si>
  <si>
    <t>http://www.finance.senate.gov/imo/media/doc/MTB/support/2312.pdf</t>
  </si>
  <si>
    <t>http://www.finance.senate.gov/imo/media/doc/MTB/support/2313.pdf</t>
  </si>
  <si>
    <t>http://www.finance.senate.gov/imo/media/doc/MTB/support/2314.pdf</t>
  </si>
  <si>
    <t>http://www.finance.senate.gov/imo/media/doc/MTB/support/2315.pdf</t>
  </si>
  <si>
    <t>http://www.finance.senate.gov/imo/media/doc/MTB/support/2399.pdf</t>
  </si>
  <si>
    <t>http://www.finance.senate.gov/imo/media/doc/MTB/support/2400.pdf</t>
  </si>
  <si>
    <t>http://www.finance.senate.gov/imo/media/doc/MTB/support/2401.pdf</t>
  </si>
  <si>
    <t>http://www.finance.senate.gov/imo/media/doc/MTB/support/2402.pdf</t>
  </si>
  <si>
    <t>http://www.finance.senate.gov/imo/media/doc/MTB/support/2403.pdf</t>
  </si>
  <si>
    <t>http://www.finance.senate.gov/imo/media/doc/MTB/support/2413.pdf</t>
  </si>
  <si>
    <t>http://www.finance.senate.gov/imo/media/doc/MTB/support/2414.pdf</t>
  </si>
  <si>
    <t>http://www.finance.senate.gov/imo/media/doc/MTB/support/2415.pdf</t>
  </si>
  <si>
    <t>http://www.finance.senate.gov/imo/media/doc/MTB/support/2416.pdf</t>
  </si>
  <si>
    <t>http://www.finance.senate.gov/imo/media/doc/MTB/support/2417.pdf</t>
  </si>
  <si>
    <t>http://www.finance.senate.gov/imo/media/doc/MTB/support/2418.pdf</t>
  </si>
  <si>
    <t>http://www.finance.senate.gov/imo/media/doc/MTB/support/2419.pdf</t>
  </si>
  <si>
    <t>http://www.finance.senate.gov/imo/media/doc/MTB/support/2420.pdf</t>
  </si>
  <si>
    <t>http://www.finance.senate.gov/imo/media/doc/MTB/support/2421.pdf</t>
  </si>
  <si>
    <t>http://www.finance.senate.gov/imo/media/doc/MTB/support/2422.pdf</t>
  </si>
  <si>
    <t>http://www.finance.senate.gov/imo/media/doc/MTB/support/2423.pdf</t>
  </si>
  <si>
    <t>http://www.finance.senate.gov/imo/media/doc/MTB/support/2427.pdf</t>
  </si>
  <si>
    <t>http://www.finance.senate.gov/imo/media/doc/MTB/support/2433.pdf</t>
  </si>
  <si>
    <t>http://www.finance.senate.gov/imo/media/doc/MTB/support/2434.pdf</t>
  </si>
  <si>
    <t>http://www.finance.senate.gov/imo/media/doc/MTB/support/2438.pdf</t>
  </si>
  <si>
    <t>http://www.finance.senate.gov/imo/media/doc/MTB/support/2439.pdf</t>
  </si>
  <si>
    <t>http://www.finance.senate.gov/imo/media/doc/MTB/support/2446.pdf</t>
  </si>
  <si>
    <t>http://www.finance.senate.gov/imo/media/doc/MTB/support/2447.pdf</t>
  </si>
  <si>
    <t>http://www.finance.senate.gov/imo/media/doc/MTB/support/2448.pdf</t>
  </si>
  <si>
    <t>http://www.finance.senate.gov/imo/media/doc/MTB/support/2451.pdf</t>
  </si>
  <si>
    <t>http://www.finance.senate.gov/imo/media/doc/MTB/support/2452.pdf</t>
  </si>
  <si>
    <t>http://www.finance.senate.gov/imo/media/doc/MTB/support/2453.pdf</t>
  </si>
  <si>
    <t>http://www.finance.senate.gov/imo/media/doc/MTB/support/2454.pdf</t>
  </si>
  <si>
    <t>http://www.finance.senate.gov/imo/media/doc/MTB/support/2455.pdf</t>
  </si>
  <si>
    <t>http://www.finance.senate.gov/imo/media/doc/MTB/support/2456.pdf</t>
  </si>
  <si>
    <t>http://www.finance.senate.gov/imo/media/doc/MTB/support/2457.pdf</t>
  </si>
  <si>
    <t>http://www.finance.senate.gov/imo/media/doc/MTB/support/2513.pdf</t>
  </si>
  <si>
    <t>http://www.finance.senate.gov/imo/media/doc/MTB/support/2556.pdf</t>
  </si>
  <si>
    <t>http://www.finance.senate.gov/imo/media/doc/MTB/support/2557.pdf</t>
  </si>
  <si>
    <t>http://www.finance.senate.gov/imo/media/doc/MTB/support/2558.pdf</t>
  </si>
  <si>
    <t>http://www.finance.senate.gov/imo/media/doc/MTB/support/2559.pdf</t>
  </si>
  <si>
    <t>http://www.finance.senate.gov/imo/media/doc/MTB/support/2560.pdf</t>
  </si>
  <si>
    <t>http://www.finance.senate.gov/imo/media/doc/MTB/support/2575.pdf</t>
  </si>
  <si>
    <t>http://www.finance.senate.gov/imo/media/doc/MTB/support/2576.pdf</t>
  </si>
  <si>
    <t>http://www.finance.senate.gov/imo/media/doc/MTB/support/2577.pdf</t>
  </si>
  <si>
    <t>http://www.finance.senate.gov/imo/media/doc/MTB/support/2578.pdf</t>
  </si>
  <si>
    <t>http://www.finance.senate.gov/imo/media/doc/MTB/support/2579.pdf</t>
  </si>
  <si>
    <t>http://www.finance.senate.gov/imo/media/doc/MTB/support/2580.pdf</t>
  </si>
  <si>
    <t>http://www.finance.senate.gov/imo/media/doc/MTB/support/2581.pdf</t>
  </si>
  <si>
    <t>http://www.finance.senate.gov/imo/media/doc/MTB/support/2582.pdf</t>
  </si>
  <si>
    <t>http://www.finance.senate.gov/imo/media/doc/MTB/support/2583.pdf</t>
  </si>
  <si>
    <t>http://www.finance.senate.gov/imo/media/doc/MTB/support/2584.pdf</t>
  </si>
  <si>
    <t>http://www.finance.senate.gov/imo/media/doc/MTB/support/2592.pdf</t>
  </si>
  <si>
    <t>http://www.finance.senate.gov/imo/media/doc/MTB/support/2599.pdf</t>
  </si>
  <si>
    <t>http://www.finance.senate.gov/imo/media/doc/MTB/support/2600.pdf</t>
  </si>
  <si>
    <t>http://www.finance.senate.gov/imo/media/doc/MTB/support/2601.pdf</t>
  </si>
  <si>
    <t>http://www.finance.senate.gov/imo/media/doc/MTB/support/2602.pdf</t>
  </si>
  <si>
    <t>http://www.finance.senate.gov/imo/media/doc/MTB/support/2603.pdf</t>
  </si>
  <si>
    <t>http://www.finance.senate.gov/imo/media/doc/MTB/support/2616.pdf</t>
  </si>
  <si>
    <t>http://www.finance.senate.gov/imo/media/doc/MTB/support/2617.pdf</t>
  </si>
  <si>
    <t>http://www.finance.senate.gov/imo/media/doc/MTB/support/2621.pdf</t>
  </si>
  <si>
    <t>http://www.finance.senate.gov/imo/media/doc/MTB/support/2666.pdf</t>
  </si>
  <si>
    <t>http://www.finance.senate.gov/imo/media/doc/MTB/support/2675.pdf</t>
  </si>
  <si>
    <t>http://www.finance.senate.gov/imo/media/doc/MTB/support/2695.pdf</t>
  </si>
  <si>
    <t>http://www.finance.senate.gov/imo/media/doc/MTB/support/2727.pdf</t>
  </si>
  <si>
    <t>http://www.finance.senate.gov/imo/media/doc/MTB/support/2742.pdf</t>
  </si>
  <si>
    <t>http://www.finance.senate.gov/imo/media/doc/MTB/support/2744.pdf</t>
  </si>
  <si>
    <t>http://www.finance.senate.gov/imo/media/doc/MTB/support/2746.pdf</t>
  </si>
  <si>
    <t>http://www.finance.senate.gov/imo/media/doc/MTB/support/2747.pdf</t>
  </si>
  <si>
    <t>http://www.finance.senate.gov/imo/media/doc/MTB/support/2749.pdf</t>
  </si>
  <si>
    <t>http://www.finance.senate.gov/imo/media/doc/MTB/support/2797.pdf</t>
  </si>
  <si>
    <t>http://www.finance.senate.gov/imo/media/doc/MTB/support/2798.pdf</t>
  </si>
  <si>
    <t>http://www.finance.senate.gov/imo/media/doc/MTB/support/2799.pdf</t>
  </si>
  <si>
    <t>http://www.finance.senate.gov/imo/media/doc/MTB/support/2800.pdf</t>
  </si>
  <si>
    <t>http://www.finance.senate.gov/imo/media/doc/MTB/support/2808.pdf</t>
  </si>
  <si>
    <t>http://www.finance.senate.gov/imo/media/doc/MTB/support/2809.pdf</t>
  </si>
  <si>
    <t>http://www.finance.senate.gov/imo/media/doc/MTB/support/2810.pdf</t>
  </si>
  <si>
    <t>http://www.finance.senate.gov/imo/media/doc/MTB/support/2812.pdf</t>
  </si>
  <si>
    <t>http://www.finance.senate.gov/imo/media/doc/MTB/support/2813.pdf</t>
  </si>
  <si>
    <t>http://www.finance.senate.gov/imo/media/doc/MTB/support/2814.pdf</t>
  </si>
  <si>
    <t>http://www.finance.senate.gov/imo/media/doc/MTB/support/2815.pdf</t>
  </si>
  <si>
    <t>http://www.finance.senate.gov/imo/media/doc/MTB/support/2838.pdf</t>
  </si>
  <si>
    <t>http://www.finance.senate.gov/imo/media/doc/MTB/support/2841.pdf</t>
  </si>
  <si>
    <t>http://www.finance.senate.gov/imo/media/doc/MTB/support/2842.pdf</t>
  </si>
  <si>
    <t>http://www.finance.senate.gov/imo/media/doc/MTB/support/2843.pdf</t>
  </si>
  <si>
    <t>http://www.finance.senate.gov/imo/media/doc/MTB/support/2844.pdf</t>
  </si>
  <si>
    <t>http://www.finance.senate.gov/imo/media/doc/MTB/support/2852.pdf</t>
  </si>
  <si>
    <t>http://www.finance.senate.gov/imo/media/doc/MTB/support/2872.pdf</t>
  </si>
  <si>
    <t>http://www.finance.senate.gov/imo/media/doc/MTB/support/2889.pdf</t>
  </si>
  <si>
    <t>http://www.finance.senate.gov/imo/media/doc/MTB/support/2890.pdf</t>
  </si>
  <si>
    <t>http://www.finance.senate.gov/imo/media/doc/MTB/support/2891.pdf</t>
  </si>
  <si>
    <t>http://www.finance.senate.gov/imo/media/doc/MTB/support/2892.pdf</t>
  </si>
  <si>
    <t>http://www.finance.senate.gov/imo/media/doc/MTB/support/2934.pdf</t>
  </si>
  <si>
    <t>http://www.finance.senate.gov/imo/media/doc/MTB/support/2935.pdf</t>
  </si>
  <si>
    <t>http://www.finance.senate.gov/imo/media/doc/MTB/support/2944.pdf</t>
  </si>
  <si>
    <t>http://www.finance.senate.gov/imo/media/doc/MTB/support/2945.pdf</t>
  </si>
  <si>
    <t>http://www.finance.senate.gov/imo/media/doc/MTB/support/2946.pdf</t>
  </si>
  <si>
    <t>http://www.finance.senate.gov/imo/media/doc/MTB/support/2956.pdf</t>
  </si>
  <si>
    <t>http://www.finance.senate.gov/imo/media/doc/MTB/support/2957.pdf</t>
  </si>
  <si>
    <t>http://www.finance.senate.gov/imo/media/doc/MTB/support/3010.pdf</t>
  </si>
  <si>
    <t>http://www.finance.senate.gov/imo/media/doc/MTB/support/3012.pdf</t>
  </si>
  <si>
    <t>http://www.finance.senate.gov/imo/media/doc/MTB/support/3046.pdf</t>
  </si>
  <si>
    <t>http://www.finance.senate.gov/imo/media/doc/MTB/support/3065.pdf</t>
  </si>
  <si>
    <t>http://www.finance.senate.gov/imo/media/doc/MTB/support/3066.pdf</t>
  </si>
  <si>
    <t>http://www.finance.senate.gov/imo/media/doc/MTB/support/3067.pdf</t>
  </si>
  <si>
    <t>http://www.finance.senate.gov/imo/media/doc/MTB/support/3068.pdf</t>
  </si>
  <si>
    <t>http://www.finance.senate.gov/imo/media/doc/MTB/support/3069.pdf</t>
  </si>
  <si>
    <t>http://www.finance.senate.gov/imo/media/doc/MTB/support/3073.pdf</t>
  </si>
  <si>
    <t>http://www.finance.senate.gov/imo/media/doc/MTB/support/3086.pdf</t>
  </si>
  <si>
    <t>http://www.finance.senate.gov/imo/media/doc/MTB/support/3088.pdf</t>
  </si>
  <si>
    <t>http://www.finance.senate.gov/imo/media/doc/MTB/support/3089.pdf</t>
  </si>
  <si>
    <t>http://www.finance.senate.gov/imo/media/doc/MTB/support/3090.pdf</t>
  </si>
  <si>
    <t>http://www.finance.senate.gov/imo/media/doc/MTB/support/3091.pdf</t>
  </si>
  <si>
    <t>http://www.finance.senate.gov/imo/media/doc/MTB/support/3092.pdf</t>
  </si>
  <si>
    <t>http://www.finance.senate.gov/imo/media/doc/MTB/support/3093.pdf</t>
  </si>
  <si>
    <t>http://www.finance.senate.gov/imo/media/doc/MTB/support/3094.pdf</t>
  </si>
  <si>
    <t>http://www.finance.senate.gov/imo/media/doc/MTB/support/3095.pdf</t>
  </si>
  <si>
    <t>http://www.finance.senate.gov/imo/media/doc/MTB/support/3096.pdf</t>
  </si>
  <si>
    <t>http://www.finance.senate.gov/imo/media/doc/MTB/support/3097.pdf</t>
  </si>
  <si>
    <t>http://www.finance.senate.gov/imo/media/doc/MTB/support/3120.pdf</t>
  </si>
  <si>
    <t>http://www.finance.senate.gov/imo/media/doc/MTB/support/3121.pdf</t>
  </si>
  <si>
    <t>http://www.finance.senate.gov/imo/media/doc/MTB/support/3122.pdf</t>
  </si>
  <si>
    <t>http://www.finance.senate.gov/imo/media/doc/MTB/support/3123.pdf</t>
  </si>
  <si>
    <t>http://www.finance.senate.gov/imo/media/doc/MTB/support/3124.pdf</t>
  </si>
  <si>
    <t>http://www.finance.senate.gov/imo/media/doc/MTB/support/3125.pdf</t>
  </si>
  <si>
    <t>http://www.finance.senate.gov/imo/media/doc/MTB/support/3126.pdf</t>
  </si>
  <si>
    <t>http://www.finance.senate.gov/imo/media/doc/MTB/support/3127.pdf</t>
  </si>
  <si>
    <t>http://www.finance.senate.gov/imo/media/doc/MTB/support/3128.pdf</t>
  </si>
  <si>
    <t>http://www.finance.senate.gov/imo/media/doc/MTB/support/3129.pdf</t>
  </si>
  <si>
    <t>http://www.finance.senate.gov/imo/media/doc/MTB/support/3140.pdf</t>
  </si>
  <si>
    <t>http://www.finance.senate.gov/imo/media/doc/MTB/support/3152.pdf</t>
  </si>
  <si>
    <t>http://www.finance.senate.gov/imo/media/doc/MTB/support/3153.pdf</t>
  </si>
  <si>
    <t>http://www.finance.senate.gov/imo/media/doc/MTB/support/3154.pdf</t>
  </si>
  <si>
    <t>http://www.finance.senate.gov/imo/media/doc/MTB/support/3155.pdf</t>
  </si>
  <si>
    <t>http://www.finance.senate.gov/imo/media/doc/MTB/support/3156.pdf</t>
  </si>
  <si>
    <t>http://www.finance.senate.gov/imo/media/doc/MTB/support/3157.pdf</t>
  </si>
  <si>
    <t>http://www.finance.senate.gov/imo/media/doc/MTB/support/3158.pdf</t>
  </si>
  <si>
    <t>http://www.finance.senate.gov/imo/media/doc/MTB/support/3159.pdf</t>
  </si>
  <si>
    <t>http://www.finance.senate.gov/imo/media/doc/MTB/support/3184.pdf</t>
  </si>
  <si>
    <t>Suport Letter Link</t>
  </si>
  <si>
    <t>http://www.finance.senate.gov/imo/media/doc/MTB/opposition/2457.pdf</t>
  </si>
  <si>
    <t>http://www.finance.senate.gov/imo/media/doc/MTB/support/2561.pdf</t>
  </si>
  <si>
    <t>http://www.finance.senate.gov/imo/media/doc/MTB/support/2562.pdf</t>
  </si>
  <si>
    <t>http://www.finance.senate.gov/imo/media/doc/MTB/support/2563.pdf</t>
  </si>
  <si>
    <t>http://www.finance.senate.gov/imo/media/doc/MTB/support/2564.pdf</t>
  </si>
  <si>
    <t>http://www.finance.senate.gov/imo/media/doc/MTB/support/2565.pdf</t>
  </si>
  <si>
    <t>http://www.finance.senate.gov/imo/media/doc/MTB/support/2566.pdf</t>
  </si>
  <si>
    <t>http://www.finance.senate.gov/imo/media/doc/MTB/support/2567.pdf</t>
  </si>
  <si>
    <t>http://www.finance.senate.gov/imo/media/doc/MTB/support/2811.pdf</t>
  </si>
  <si>
    <t>http://www.finance.senate.gov/imo/media/doc/MTB/support/3036.pdf</t>
  </si>
  <si>
    <t>http://www.finance.senate.gov/imo/media/doc/MTB/support/3037.pdf</t>
  </si>
  <si>
    <t>http://www.finance.senate.gov/imo/media/doc/MTB/support/3038.pdf</t>
  </si>
  <si>
    <t>http://www.finance.senate.gov/imo/media/doc/MTB/support/3039.pdf</t>
  </si>
  <si>
    <t>http://www.finance.senate.gov/imo/media/doc/MTB/support/3087.pdf</t>
  </si>
  <si>
    <t>ITC Bill Report</t>
  </si>
  <si>
    <t>http://www.usitc.gov/tariff_affairs/documents/bill_reports/112c/hr4879.pdf</t>
  </si>
  <si>
    <t>http://www.usitc.gov/tariff_affairs/documents/bill_reports/112c/hr5130.pdf</t>
  </si>
  <si>
    <t>http://www.usitc.gov/tariff_affairs/documents/bill_reports/112c/hr3621.pdf</t>
  </si>
  <si>
    <t>http://www.usitc.gov/tariff_affairs/documents/bill_reports/112c/hr2039.pdf</t>
  </si>
  <si>
    <t>http://www.usitc.gov/tariff_affairs/documents/bill_reports/112c/hr5198.pdf</t>
  </si>
  <si>
    <t>http://www.usitc.gov/tariff_affairs/documents/bill_reports/112c/hr4942.pdf</t>
  </si>
  <si>
    <t>http://www.usitc.gov/tariff_affairs/documents/bill_reports/112c/hr4944.pdf</t>
  </si>
  <si>
    <t>http://www.usitc.gov/tariff_affairs/documents/bill_reports/112c/hr4945.pdf</t>
  </si>
  <si>
    <t>http://www.usitc.gov/tariff_affairs/documents/bill_reports/112c/hr4441.pdf</t>
  </si>
  <si>
    <t>http://www.usitc.gov/tariff_affairs/documents/bill_reports/112c/hr4442.pdf</t>
  </si>
  <si>
    <t>http://www.usitc.gov/tariff_affairs/documents/bill_reports/112c/hr5279.pdf</t>
  </si>
  <si>
    <t>http://www.usitc.gov/tariff_affairs/documents/bill_reports/112c/hr5389.pdf</t>
  </si>
  <si>
    <t>http://www.usitc.gov/tariff_affairs/documents/bill_reports/112c/hr4455.pdf</t>
  </si>
  <si>
    <t>http://www.usitc.gov/tariff_affairs/documents/bill_reports/112c/hr4871.pdf</t>
  </si>
  <si>
    <t>http://www.usitc.gov/tariff_affairs/documents/bill_reports/112c/hr4422.pdf</t>
  </si>
  <si>
    <t>http://www.usitc.gov/tariff_affairs/documents/bill_reports/112c/hr4438.pdf</t>
  </si>
  <si>
    <t>http://www.usitc.gov/tariff_affairs/documents/bill_reports/112c/hr4437.pdf</t>
  </si>
  <si>
    <t>http://www.usitc.gov/tariff_affairs/documents/bill_reports/112c/hr4436.pdf</t>
  </si>
  <si>
    <t>http://www.usitc.gov/tariff_affairs/documents/bill_reports/112c/hr4435.pdf</t>
  </si>
  <si>
    <t>http://www.usitc.gov/tariff_affairs/documents/bill_reports/112c/hr4509.pdf</t>
  </si>
  <si>
    <t>http://www.usitc.gov/tariff_affairs/documents/bill_reports/112c/hr4439.pdf</t>
  </si>
  <si>
    <t>http://www.usitc.gov/tariff_affairs/documents/bill_reports/112c/hr4434.pdf</t>
  </si>
  <si>
    <t>http://www.usitc.gov/tariff_affairs/documents/bill_reports/112c/hr4432.pdf</t>
  </si>
  <si>
    <t>http://www.usitc.gov/tariff_affairs/documents/bill_reports/112c/hr4433.pdf</t>
  </si>
  <si>
    <t>http://www.usitc.gov/tariff_affairs/documents/bill_reports/112c/hr4501.pdf</t>
  </si>
  <si>
    <t>http://www.usitc.gov/tariff_affairs/documents/bill_reports/112c/hr4427.pdf</t>
  </si>
  <si>
    <t>http://www.usitc.gov/tariff_affairs/documents/bill_reports/112c/hr4428.pdf</t>
  </si>
  <si>
    <t>http://www.usitc.gov/tariff_affairs/documents/bill_reports/112c/hr4430.pdf</t>
  </si>
  <si>
    <t>http://www.usitc.gov/tariff_affairs/documents/bill_reports/112c/hr4431.pdf</t>
  </si>
  <si>
    <t>http://www.usitc.gov/tariff_affairs/documents/bill_reports/112c/hr4514.pdf</t>
  </si>
  <si>
    <t>http://www.usitc.gov/tariff_affairs/documents/bill_reports/112c/hr4513.pdf</t>
  </si>
  <si>
    <t>http://www.usitc.gov/tariff_affairs/documents/bill_reports/112c/hr4506.pdf</t>
  </si>
  <si>
    <t>http://www.usitc.gov/tariff_affairs/documents/bill_reports/112c/hr5604.pdf</t>
  </si>
  <si>
    <t>http://www.usitc.gov/tariff_affairs/documents/bill_reports/112c/hr5596.pdf</t>
  </si>
  <si>
    <t>http://www.usitc.gov/tariff_affairs/documents/bill_reports/112c/hr5605.pdf</t>
  </si>
  <si>
    <t>http://www.usitc.gov/tariff_affairs/documents/bill_reports/112c/hr4464.pdf</t>
  </si>
  <si>
    <t>http://www.usitc.gov/tariff_affairs/documents/bill_reports/112c/hr4461.pdf</t>
  </si>
  <si>
    <t>http://www.usitc.gov/tariff_affairs/documents/bill_reports/112c/hr4463.pdf</t>
  </si>
  <si>
    <t>http://www.usitc.gov/tariff_affairs/documents/bill_reports/112c/hr4466.pdf</t>
  </si>
  <si>
    <t>http://www.usitc.gov/tariff_affairs/documents/bill_reports/112c/hr4636.pdf</t>
  </si>
  <si>
    <t>http://www.usitc.gov/tariff_affairs/documents/bill_reports/112c/hr4666.pdf</t>
  </si>
  <si>
    <t>http://www.usitc.gov/tariff_affairs/documents/bill_reports/112c/hr5042.pdf</t>
  </si>
  <si>
    <t>http://www.usitc.gov/tariff_affairs/documents/bill_reports/112c/hr5100r.pdf</t>
  </si>
  <si>
    <t>http://www.usitc.gov/tariff_affairs/documents/bill_reports/112c/hr5033r.pdf</t>
  </si>
  <si>
    <t>http://www.usitc.gov/tariff_affairs/documents/bill_reports/112c/hr4512.pdf</t>
  </si>
  <si>
    <t>http://www.usitc.gov/tariff_affairs/documents/bill_reports/112c/hr4710r.pdf</t>
  </si>
  <si>
    <t>http://www.usitc.gov/tariff_affairs/documents/bill_reports/112c/hr5016.pdf</t>
  </si>
  <si>
    <t>http://www.usitc.gov/tariff_affairs/documents/bill_reports/112c/hr5078.pdf</t>
  </si>
  <si>
    <t>http://www.usitc.gov/tariff_affairs/documents/bill_reports/112c/hr4745.pdf</t>
  </si>
  <si>
    <t>http://www.usitc.gov/tariff_affairs/documents/bill_reports/112c/hr2804.pdf</t>
  </si>
  <si>
    <t>http://www.usitc.gov/tariff_affairs/documents/bill_reports/112c/hr4713.pdf</t>
  </si>
  <si>
    <t>http://www.usitc.gov/tariff_affairs/documents/bill_reports/112c/hr5051.pdf</t>
  </si>
  <si>
    <t>http://www.usitc.gov/tariff_affairs/documents/bill_reports/112c/hr5052.pdf</t>
  </si>
  <si>
    <t>http://www.usitc.gov/tariff_affairs/documents/bill_reports/112c/hr4702.pdf</t>
  </si>
  <si>
    <t>http://www.usitc.gov/tariff_affairs/documents/bill_reports/112c/hr5271.pdf</t>
  </si>
  <si>
    <t>http://www.usitc.gov/tariff_affairs/documents/bill_reports/112c/hr5267.pdf</t>
  </si>
  <si>
    <t>http://www.usitc.gov/tariff_affairs/documents/bill_reports/112c/hr5269.pdf</t>
  </si>
  <si>
    <t>http://www.usitc.gov/tariff_affairs/documents/bill_reports/112c/hr5270.pdf</t>
  </si>
  <si>
    <t>http://www.usitc.gov/tariff_affairs/documents/bill_reports/112c/hr4726r.pdf</t>
  </si>
  <si>
    <t>http://www.usitc.gov/tariff_affairs/documents/bill_reports/112c/hr4516.pdf</t>
  </si>
  <si>
    <t>http://www.usitc.gov/tariff_affairs/documents/bill_reports/112c/hr5067r.pdf</t>
  </si>
  <si>
    <t>http://www.usitc.gov/tariff_affairs/documents/bill_reports/112c/hr4669.pdf</t>
  </si>
  <si>
    <t>http://www.usitc.gov/tariff_affairs/documents/bill_reports/112c/hr4503.pdf</t>
  </si>
  <si>
    <t>http://www.usitc.gov/tariff_affairs/documents/bill_reports/112c/hr4502.pdf</t>
  </si>
  <si>
    <t>http://www.usitc.gov/tariff_affairs/documents/bill_reports/112c/hr4505.pdf</t>
  </si>
  <si>
    <t>http://www.usitc.gov/tariff_affairs/documents/bill_reports/112c/hr4504.pdf</t>
  </si>
  <si>
    <t>http://www.usitc.gov/tariff_affairs/documents/bill_reports/112c/hr4929.pdf</t>
  </si>
  <si>
    <t>http://www.usitc.gov/tariff_affairs/documents/bill_reports/112c/hr4928.pdf</t>
  </si>
  <si>
    <t>http://www.usitc.gov/tariff_affairs/documents/bill_reports/112c/hr4927.pdf</t>
  </si>
  <si>
    <t>http://www.usitc.gov/tariff_affairs/documents/bill_reports/112c/hr5563r.pdf</t>
  </si>
  <si>
    <t>http://www.usitc.gov/tariff_affairs/documents/bill_reports/112c/hr5558.pdf</t>
  </si>
  <si>
    <t>http://www.usitc.gov/tariff_affairs/documents/bill_reports/112c/hr5557.pdf</t>
  </si>
  <si>
    <t>http://www.usitc.gov/tariff_affairs/documents/bill_reports/112c/hr5559.pdf</t>
  </si>
  <si>
    <t>http://www.usitc.gov/tariff_affairs/documents/bill_reports/112c/hr5561.pdf</t>
  </si>
  <si>
    <t>http://www.usitc.gov/tariff_affairs/documents/bill_reports/112c/hr5560.pdf</t>
  </si>
  <si>
    <t>http://www.usitc.gov/tariff_affairs/documents/bill_reports/112c/hr5564.pdf</t>
  </si>
  <si>
    <t>http://www.usitc.gov/tariff_affairs/documents/bill_reports/112c/hr5562.pdf</t>
  </si>
  <si>
    <t>http://www.usitc.gov/tariff_affairs/documents/bill_reports/112c/hr4415.pdf</t>
  </si>
  <si>
    <t>http://www.usitc.gov/tariff_affairs/documents/bill_reports/112c/hr4414.pdf</t>
  </si>
  <si>
    <t>http://www.usitc.gov/tariff_affairs/documents/bill_reports/112c/hr4412.pdf</t>
  </si>
  <si>
    <t>http://www.usitc.gov/tariff_affairs/documents/bill_reports/112c/hr3953.pdf</t>
  </si>
  <si>
    <t>http://www.usitc.gov/tariff_affairs/documents/bill_reports/112c/hr3923.pdf</t>
  </si>
  <si>
    <t>http://www.usitc.gov/tariff_affairs/documents/bill_reports/112c/hr3931.pdf</t>
  </si>
  <si>
    <t>http://www.usitc.gov/tariff_affairs/documents/bill_reports/112c/hr3950.pdf</t>
  </si>
  <si>
    <t>http://www.usitc.gov/tariff_affairs/documents/bill_reports/112c/hr3948.pdf</t>
  </si>
  <si>
    <t>http://www.usitc.gov/tariff_affairs/documents/bill_reports/112c/hr3946.pdf</t>
  </si>
  <si>
    <t>http://www.usitc.gov/tariff_affairs/documents/bill_reports/112c/hr3945.pdf</t>
  </si>
  <si>
    <t>http://www.usitc.gov/tariff_affairs/documents/bill_reports/112c/hr3943.pdf</t>
  </si>
  <si>
    <t>http://www.usitc.gov/tariff_affairs/documents/bill_reports/112c/hr3942.pdf</t>
  </si>
  <si>
    <t>http://www.usitc.gov/tariff_affairs/documents/bill_reports/112c/hr4586.pdf</t>
  </si>
  <si>
    <t>http://www.usitc.gov/tariff_affairs/documents/bill_reports/112c/hr4677.pdf</t>
  </si>
  <si>
    <t>http://www.usitc.gov/tariff_affairs/documents/bill_reports/112c/hr4460.pdf</t>
  </si>
  <si>
    <t>http://www.usitc.gov/tariff_affairs/congress_reports/112c.htm</t>
  </si>
  <si>
    <t>http://www.usitc.gov/tariff_affairs/documents/bill_reports/112c/hr4462.pdf</t>
  </si>
  <si>
    <t>http://www.usitc.gov/tariff_affairs/documents/bill_reports/112c/hr4585.pdf</t>
  </si>
  <si>
    <t>http://www.usitc.gov/tariff_affairs/documents/bill_reports/112c/hr4590.pdf</t>
  </si>
  <si>
    <t>http://www.usitc.gov/tariff_affairs/documents/bill_reports/112c/hr4591.pdf</t>
  </si>
  <si>
    <t>http://www.usitc.gov/tariff_affairs/documents/bill_reports/112c/hr4420.pdf</t>
  </si>
  <si>
    <t>http://www.usitc.gov/tariff_affairs/documents/bill_reports/112c/hr4417.pdf</t>
  </si>
  <si>
    <t>http://www.usitc.gov/tariff_affairs/documents/bill_reports/112c/hr4418.pdf</t>
  </si>
  <si>
    <t>http://www.usitc.gov/tariff_affairs/documents/bill_reports/112c/hr4661.pdf</t>
  </si>
  <si>
    <t>Report pending</t>
  </si>
  <si>
    <t>Link to Disclosure Form</t>
  </si>
  <si>
    <t>Counterpart</t>
  </si>
  <si>
    <t>H4627,H1437,S2737</t>
  </si>
  <si>
    <t>H4532</t>
  </si>
  <si>
    <t>H4531</t>
  </si>
  <si>
    <t>H4524</t>
  </si>
  <si>
    <t>H4523</t>
  </si>
  <si>
    <t>H4527</t>
  </si>
  <si>
    <t>H4528</t>
  </si>
  <si>
    <t>H4526</t>
  </si>
  <si>
    <t>H4529</t>
  </si>
  <si>
    <t>H4525</t>
  </si>
  <si>
    <t>H4530</t>
  </si>
  <si>
    <t>H4533</t>
  </si>
  <si>
    <t>H4732</t>
  </si>
  <si>
    <t>H4910</t>
  </si>
  <si>
    <t>H4909</t>
  </si>
  <si>
    <t>H4904</t>
  </si>
  <si>
    <t>H4903</t>
  </si>
  <si>
    <t>H4912</t>
  </si>
  <si>
    <t>H4908</t>
  </si>
  <si>
    <t>H4733</t>
  </si>
  <si>
    <t>H4739</t>
  </si>
  <si>
    <t>H4738</t>
  </si>
  <si>
    <t>H4737</t>
  </si>
  <si>
    <t>H4735</t>
  </si>
  <si>
    <t>H4736</t>
  </si>
  <si>
    <t>H4810, H4811</t>
  </si>
  <si>
    <t>H5469, S2669</t>
  </si>
  <si>
    <t>H5468, S2673</t>
  </si>
  <si>
    <t>H4873</t>
  </si>
  <si>
    <t>H4874</t>
  </si>
  <si>
    <t>H4875</t>
  </si>
  <si>
    <t>H4879</t>
  </si>
  <si>
    <t>H4968</t>
  </si>
  <si>
    <t>H4961</t>
  </si>
  <si>
    <t>H4956</t>
  </si>
  <si>
    <t>H4535</t>
  </si>
  <si>
    <t>H4521</t>
  </si>
  <si>
    <t>H4522</t>
  </si>
  <si>
    <t>H5433</t>
  </si>
  <si>
    <t>H5434</t>
  </si>
  <si>
    <t>H5435</t>
  </si>
  <si>
    <t>H5131</t>
  </si>
  <si>
    <t>H5132</t>
  </si>
  <si>
    <t>H5137</t>
  </si>
  <si>
    <t>H5136</t>
  </si>
  <si>
    <t>H5130</t>
  </si>
  <si>
    <t>H5134</t>
  </si>
  <si>
    <t>H5135</t>
  </si>
  <si>
    <t>H2039</t>
  </si>
  <si>
    <t>H5316</t>
  </si>
  <si>
    <t>H5317</t>
  </si>
  <si>
    <t>H5400</t>
  </si>
  <si>
    <t>H5170</t>
  </si>
  <si>
    <t>H5169</t>
  </si>
  <si>
    <t>H5168</t>
  </si>
  <si>
    <t>H5167</t>
  </si>
  <si>
    <t>H5174</t>
  </si>
  <si>
    <t>H4836, H5768</t>
  </si>
  <si>
    <t>S2456, S3014, H5198</t>
  </si>
  <si>
    <t>H5310</t>
  </si>
  <si>
    <t>H4877</t>
  </si>
  <si>
    <t>H5177</t>
  </si>
  <si>
    <t>H5175</t>
  </si>
  <si>
    <t>H5176</t>
  </si>
  <si>
    <t>H5166</t>
  </si>
  <si>
    <t>H5164</t>
  </si>
  <si>
    <t>H5165</t>
  </si>
  <si>
    <t>H5173</t>
  </si>
  <si>
    <t>H5198, S2437, S3014</t>
  </si>
  <si>
    <t>H4923</t>
  </si>
  <si>
    <t>H4924</t>
  </si>
  <si>
    <t>H1615, H4925</t>
  </si>
  <si>
    <t>H5487</t>
  </si>
  <si>
    <t>H5488</t>
  </si>
  <si>
    <t>H4981</t>
  </si>
  <si>
    <t>H4980</t>
  </si>
  <si>
    <t>H4937</t>
  </si>
  <si>
    <t>H5501</t>
  </si>
  <si>
    <t>H5497</t>
  </si>
  <si>
    <t>H4934</t>
  </si>
  <si>
    <t>H5511</t>
  </si>
  <si>
    <t>H4940</t>
  </si>
  <si>
    <t>H5509</t>
  </si>
  <si>
    <t>H5503</t>
  </si>
  <si>
    <t>H4637, S2688</t>
  </si>
  <si>
    <t>H4832, H4942</t>
  </si>
  <si>
    <t>H5499</t>
  </si>
  <si>
    <t>H4444</t>
  </si>
  <si>
    <t>H4938</t>
  </si>
  <si>
    <t>H4845, S2873</t>
  </si>
  <si>
    <t>H4918</t>
  </si>
  <si>
    <t>H4941</t>
  </si>
  <si>
    <t>H4935</t>
  </si>
  <si>
    <t>H4939</t>
  </si>
  <si>
    <t>H5266</t>
  </si>
  <si>
    <t>H4943</t>
  </si>
  <si>
    <t>H5500</t>
  </si>
  <si>
    <t>H5502</t>
  </si>
  <si>
    <t>H4946</t>
  </si>
  <si>
    <t>H5265</t>
  </si>
  <si>
    <t>H4944</t>
  </si>
  <si>
    <t>H4936</t>
  </si>
  <si>
    <t>H4945</t>
  </si>
  <si>
    <t>H4443</t>
  </si>
  <si>
    <t>H5105</t>
  </si>
  <si>
    <t>H4955</t>
  </si>
  <si>
    <t>H5336</t>
  </si>
  <si>
    <t>H5622</t>
  </si>
  <si>
    <t>H5621</t>
  </si>
  <si>
    <t>H5155, H5299</t>
  </si>
  <si>
    <t>H4722</t>
  </si>
  <si>
    <t>H4474</t>
  </si>
  <si>
    <t>H4440, H4595</t>
  </si>
  <si>
    <t>H4706</t>
  </si>
  <si>
    <t>H4477</t>
  </si>
  <si>
    <t>H4704</t>
  </si>
  <si>
    <t>H4475</t>
  </si>
  <si>
    <t>H4473</t>
  </si>
  <si>
    <t>H4441</t>
  </si>
  <si>
    <t>H4442</t>
  </si>
  <si>
    <t>H4919</t>
  </si>
  <si>
    <t>H4954</t>
  </si>
  <si>
    <t>H5328</t>
  </si>
  <si>
    <t>H5329</t>
  </si>
  <si>
    <t>H5119, H5725</t>
  </si>
  <si>
    <t>H5383</t>
  </si>
  <si>
    <t>H5384</t>
  </si>
  <si>
    <t>H5389</t>
  </si>
  <si>
    <t>H5387</t>
  </si>
  <si>
    <t>H5388</t>
  </si>
  <si>
    <t>H5126, H5724</t>
  </si>
  <si>
    <t>H5496</t>
  </si>
  <si>
    <t>H5391</t>
  </si>
  <si>
    <t>H5124, H5722</t>
  </si>
  <si>
    <t>H5392</t>
  </si>
  <si>
    <t>H5385</t>
  </si>
  <si>
    <t>H5386</t>
  </si>
  <si>
    <t>H5390</t>
  </si>
  <si>
    <t>H5125, H5726</t>
  </si>
  <si>
    <t>H4393</t>
  </si>
  <si>
    <t>H5071</t>
  </si>
  <si>
    <t>H5069</t>
  </si>
  <si>
    <t>H5070</t>
  </si>
  <si>
    <t>H4456</t>
  </si>
  <si>
    <t>H4455</t>
  </si>
  <si>
    <t>H5489, S3045</t>
  </si>
  <si>
    <t>H4871</t>
  </si>
  <si>
    <t>H4872</t>
  </si>
  <si>
    <t>H4870</t>
  </si>
  <si>
    <t>H5782</t>
  </si>
  <si>
    <t>H5783</t>
  </si>
  <si>
    <t>H5785</t>
  </si>
  <si>
    <t>H4392</t>
  </si>
  <si>
    <t>H4878</t>
  </si>
  <si>
    <t>H4887</t>
  </si>
  <si>
    <t>H4888, S2752</t>
  </si>
  <si>
    <t>H4889</t>
  </si>
  <si>
    <t>H4429</t>
  </si>
  <si>
    <t>H4422, H4603, S2592, S3089</t>
  </si>
  <si>
    <t>H4438</t>
  </si>
  <si>
    <t>H4437</t>
  </si>
  <si>
    <t>H4436, H4788, H5242, S2684, S2868</t>
  </si>
  <si>
    <t>H4435</t>
  </si>
  <si>
    <t>H4509</t>
  </si>
  <si>
    <t>H5504</t>
  </si>
  <si>
    <t>H4439</t>
  </si>
  <si>
    <t>H4434</t>
  </si>
  <si>
    <t>H4432</t>
  </si>
  <si>
    <t>H4433</t>
  </si>
  <si>
    <t>H4423</t>
  </si>
  <si>
    <t>H4424</t>
  </si>
  <si>
    <t>H4425</t>
  </si>
  <si>
    <t>H4426</t>
  </si>
  <si>
    <t>H5656</t>
  </si>
  <si>
    <t>H5679</t>
  </si>
  <si>
    <t>H4501</t>
  </si>
  <si>
    <t>H4427</t>
  </si>
  <si>
    <t>H4428</t>
  </si>
  <si>
    <t>H4430</t>
  </si>
  <si>
    <t>H4431</t>
  </si>
  <si>
    <t>H5675</t>
  </si>
  <si>
    <t>H4514</t>
  </si>
  <si>
    <t>H4707</t>
  </si>
  <si>
    <t>H5227</t>
  </si>
  <si>
    <t>H5228</t>
  </si>
  <si>
    <t>H4741</t>
  </si>
  <si>
    <t>H4744</t>
  </si>
  <si>
    <t>H4479</t>
  </si>
  <si>
    <t>H4708</t>
  </si>
  <si>
    <t>H4513</t>
  </si>
  <si>
    <t>H4506</t>
  </si>
  <si>
    <t>H4743</t>
  </si>
  <si>
    <t>H4519</t>
  </si>
  <si>
    <t>H4507, H5023</t>
  </si>
  <si>
    <t>H4478</t>
  </si>
  <si>
    <t>H5693</t>
  </si>
  <si>
    <t>H5599</t>
  </si>
  <si>
    <t>H5598</t>
  </si>
  <si>
    <t>H5597</t>
  </si>
  <si>
    <t>H5603</t>
  </si>
  <si>
    <t>H5602</t>
  </si>
  <si>
    <t>H5694</t>
  </si>
  <si>
    <t>H5604</t>
  </si>
  <si>
    <t>H5596</t>
  </si>
  <si>
    <t>H5692</t>
  </si>
  <si>
    <t>H5600</t>
  </si>
  <si>
    <t>H4990</t>
  </si>
  <si>
    <t>H4991</t>
  </si>
  <si>
    <t>H4988</t>
  </si>
  <si>
    <t>H4987</t>
  </si>
  <si>
    <t>H4986</t>
  </si>
  <si>
    <t>H4989</t>
  </si>
  <si>
    <t>H5082</t>
  </si>
  <si>
    <t>H5074, H5703</t>
  </si>
  <si>
    <t>H5073</t>
  </si>
  <si>
    <t>H4880, H5077</t>
  </si>
  <si>
    <t>H5083</t>
  </si>
  <si>
    <t>H5081</t>
  </si>
  <si>
    <t>H5456</t>
  </si>
  <si>
    <t>H4915</t>
  </si>
  <si>
    <t>H4634</t>
  </si>
  <si>
    <t>H4635</t>
  </si>
  <si>
    <t>H5469, S2379</t>
  </si>
  <si>
    <t>H5089</t>
  </si>
  <si>
    <t>H5090</t>
  </si>
  <si>
    <t>H5468, S2380</t>
  </si>
  <si>
    <t>H5097</t>
  </si>
  <si>
    <t>H5043</t>
  </si>
  <si>
    <t>H5096</t>
  </si>
  <si>
    <t>H4675</t>
  </si>
  <si>
    <t>H5453</t>
  </si>
  <si>
    <t>H4914</t>
  </si>
  <si>
    <t>H4678</t>
  </si>
  <si>
    <t>H5080</t>
  </si>
  <si>
    <t>H5076</t>
  </si>
  <si>
    <t>H4436, H4788, H5242, S2595, S2868)</t>
  </si>
  <si>
    <t>H5377</t>
  </si>
  <si>
    <t>H4884, H5243</t>
  </si>
  <si>
    <t>H5378</t>
  </si>
  <si>
    <t>H4637, S2484</t>
  </si>
  <si>
    <t>H4638</t>
  </si>
  <si>
    <t>H4642</t>
  </si>
  <si>
    <t>H4689</t>
  </si>
  <si>
    <t>H5238</t>
  </si>
  <si>
    <t>H4748, H5239</t>
  </si>
  <si>
    <t>H5240</t>
  </si>
  <si>
    <t>H5452</t>
  </si>
  <si>
    <t>H5244</t>
  </si>
  <si>
    <t>H4464</t>
  </si>
  <si>
    <t>H4687</t>
  </si>
  <si>
    <t>H4461</t>
  </si>
  <si>
    <t>H4663</t>
  </si>
  <si>
    <t>H4466</t>
  </si>
  <si>
    <t>H5510</t>
  </si>
  <si>
    <t>H4641</t>
  </si>
  <si>
    <t>H4636</t>
  </si>
  <si>
    <t>H5459</t>
  </si>
  <si>
    <t>H4639</t>
  </si>
  <si>
    <t>H5245</t>
  </si>
  <si>
    <t>H4690</t>
  </si>
  <si>
    <t>H5232</t>
  </si>
  <si>
    <t>H4632</t>
  </si>
  <si>
    <t>H5451</t>
  </si>
  <si>
    <t>H4633</t>
  </si>
  <si>
    <t>H5237</t>
  </si>
  <si>
    <t>H5450</t>
  </si>
  <si>
    <t>H5241</t>
  </si>
  <si>
    <t>H4679</t>
  </si>
  <si>
    <t>H4680</t>
  </si>
  <si>
    <t>H4681</t>
  </si>
  <si>
    <t>H4666</t>
  </si>
  <si>
    <t>H4463</t>
  </si>
  <si>
    <t>H4459</t>
  </si>
  <si>
    <t>H4699</t>
  </si>
  <si>
    <t>H5042</t>
  </si>
  <si>
    <t>H5092</t>
  </si>
  <si>
    <t>H5039</t>
  </si>
  <si>
    <t>H5093</t>
  </si>
  <si>
    <t>H4626</t>
  </si>
  <si>
    <t>H5100</t>
  </si>
  <si>
    <t>H5305</t>
  </si>
  <si>
    <t>H5088</t>
  </si>
  <si>
    <t>H5075</t>
  </si>
  <si>
    <t>H5087</t>
  </si>
  <si>
    <t>H4627, H1437, S934</t>
  </si>
  <si>
    <t>H5041</t>
  </si>
  <si>
    <t>H5040</t>
  </si>
  <si>
    <t>H5183</t>
  </si>
  <si>
    <t>H5184</t>
  </si>
  <si>
    <t>H5179</t>
  </si>
  <si>
    <t>H5380</t>
  </si>
  <si>
    <t>H5185, H4770,S2813</t>
  </si>
  <si>
    <t>H5180</t>
  </si>
  <si>
    <t>H5374</t>
  </si>
  <si>
    <t>H5181, H5628, S2945</t>
  </si>
  <si>
    <t>H5033</t>
  </si>
  <si>
    <t>H5375</t>
  </si>
  <si>
    <t>H4888, S2589</t>
  </si>
  <si>
    <t>H5372</t>
  </si>
  <si>
    <t>H5264</t>
  </si>
  <si>
    <t>H5371</t>
  </si>
  <si>
    <t>H5276, S2948</t>
  </si>
  <si>
    <t>H5373</t>
  </si>
  <si>
    <t>H5248</t>
  </si>
  <si>
    <t>H5370</t>
  </si>
  <si>
    <t>H5249</t>
  </si>
  <si>
    <t>H5252</t>
  </si>
  <si>
    <t>H5369</t>
  </si>
  <si>
    <t>H4710, H5250, H5251, S2926</t>
  </si>
  <si>
    <t>H4512, H5449, S2955</t>
  </si>
  <si>
    <t>H5465, H5016, H5085, S3145</t>
  </si>
  <si>
    <t>H5304</t>
  </si>
  <si>
    <t>H5253,S2778</t>
  </si>
  <si>
    <t>H5445</t>
  </si>
  <si>
    <t>H5236</t>
  </si>
  <si>
    <t>H5235</t>
  </si>
  <si>
    <t>H5078</t>
  </si>
  <si>
    <t>H5233</t>
  </si>
  <si>
    <t>H5079</t>
  </si>
  <si>
    <t>H5253, S2770</t>
  </si>
  <si>
    <t>H5229</t>
  </si>
  <si>
    <t>H4745, H5084, H5308, H5349,S3139</t>
  </si>
  <si>
    <t>H5234</t>
  </si>
  <si>
    <t>H5448</t>
  </si>
  <si>
    <t>H5246</t>
  </si>
  <si>
    <t>H5230</t>
  </si>
  <si>
    <t>H5447</t>
  </si>
  <si>
    <t>H5231</t>
  </si>
  <si>
    <t>H5446</t>
  </si>
  <si>
    <t>H5247</t>
  </si>
  <si>
    <t>H4640, H4886</t>
  </si>
  <si>
    <t>H5108</t>
  </si>
  <si>
    <t>H2804</t>
  </si>
  <si>
    <t>H5110</t>
  </si>
  <si>
    <t>H5112</t>
  </si>
  <si>
    <t>H5109</t>
  </si>
  <si>
    <t>H5111</t>
  </si>
  <si>
    <t>H4711</t>
  </si>
  <si>
    <t xml:space="preserve">H4713, H4714 </t>
  </si>
  <si>
    <t>H4712</t>
  </si>
  <si>
    <t>H4769</t>
  </si>
  <si>
    <t>H476</t>
  </si>
  <si>
    <t>H4765</t>
  </si>
  <si>
    <t>H2626</t>
  </si>
  <si>
    <t>H2627</t>
  </si>
  <si>
    <t>H5255</t>
  </si>
  <si>
    <t>H5256</t>
  </si>
  <si>
    <t>H4770, H5185, S2746</t>
  </si>
  <si>
    <t>H5051</t>
  </si>
  <si>
    <t>H5052</t>
  </si>
  <si>
    <t>H5614</t>
  </si>
  <si>
    <t>H5594</t>
  </si>
  <si>
    <t>H5595</t>
  </si>
  <si>
    <t>H5613</t>
  </si>
  <si>
    <t>S2821</t>
  </si>
  <si>
    <t>H5060</t>
  </si>
  <si>
    <t>H5055</t>
  </si>
  <si>
    <t>H5056</t>
  </si>
  <si>
    <t>H5061</t>
  </si>
  <si>
    <t>H5053</t>
  </si>
  <si>
    <t>H5058</t>
  </si>
  <si>
    <t>H5059</t>
  </si>
  <si>
    <t>H5057</t>
  </si>
  <si>
    <t>H4931, H5062</t>
  </si>
  <si>
    <t>H4768</t>
  </si>
  <si>
    <t>H4766</t>
  </si>
  <si>
    <t>H5280</t>
  </si>
  <si>
    <t>H5282</t>
  </si>
  <si>
    <t>H5281</t>
  </si>
  <si>
    <t>H4947, H4583, S3091</t>
  </si>
  <si>
    <t>H4611</t>
  </si>
  <si>
    <t>H4610</t>
  </si>
  <si>
    <t>H5202, H5204, H5204, H5208, S2844, S2842, S2843, S2852</t>
  </si>
  <si>
    <t>H5202, H5204, H5204, H5208, S2844, S2841, S2843, S2852</t>
  </si>
  <si>
    <t>H5202, H5204, H5204, H5208, S2844, S2841, S2842, S2852</t>
  </si>
  <si>
    <t>H5202, H5204, H5204, H5208, S2843, S2841, S2842, S2852</t>
  </si>
  <si>
    <t>H5472</t>
  </si>
  <si>
    <t>H5474</t>
  </si>
  <si>
    <t>H5476</t>
  </si>
  <si>
    <t>H5475</t>
  </si>
  <si>
    <t>H5202, H5204, H5204, H5208, S2843, S23844, S2841, S2842</t>
  </si>
  <si>
    <t>H4783</t>
  </si>
  <si>
    <t>H4790</t>
  </si>
  <si>
    <t>H4773</t>
  </si>
  <si>
    <t>H4786</t>
  </si>
  <si>
    <t>H4702, H4785, S2905</t>
  </si>
  <si>
    <t>H4776</t>
  </si>
  <si>
    <t>H4791</t>
  </si>
  <si>
    <t>H4780</t>
  </si>
  <si>
    <t>H4784</t>
  </si>
  <si>
    <t>H4781</t>
  </si>
  <si>
    <t>H4782</t>
  </si>
  <si>
    <t>H4787</t>
  </si>
  <si>
    <t>H4777</t>
  </si>
  <si>
    <t>H4779</t>
  </si>
  <si>
    <t>H4436, H4788, H5242, S2595, S2684</t>
  </si>
  <si>
    <t>H4778</t>
  </si>
  <si>
    <t>H4775</t>
  </si>
  <si>
    <t>H4789</t>
  </si>
  <si>
    <t>H4845, S2490</t>
  </si>
  <si>
    <t>H5066</t>
  </si>
  <si>
    <t>H5761</t>
  </si>
  <si>
    <t>H5272</t>
  </si>
  <si>
    <t>H5274</t>
  </si>
  <si>
    <t>H5273</t>
  </si>
  <si>
    <t>H5275</t>
  </si>
  <si>
    <t>H5323</t>
  </si>
  <si>
    <t>H5674</t>
  </si>
  <si>
    <t>H5682</t>
  </si>
  <si>
    <t>H5676</t>
  </si>
  <si>
    <t>H5065</t>
  </si>
  <si>
    <t>H5271</t>
  </si>
  <si>
    <t>H5267</t>
  </si>
  <si>
    <t>H5269</t>
  </si>
  <si>
    <t>H5068</t>
  </si>
  <si>
    <t>H5067, S2971</t>
  </si>
  <si>
    <t>H4702, H4785, S2858</t>
  </si>
  <si>
    <t>H4701, H5018, S2917</t>
  </si>
  <si>
    <t>H4508</t>
  </si>
  <si>
    <t>H4510</t>
  </si>
  <si>
    <t>H5527</t>
  </si>
  <si>
    <t>H5528</t>
  </si>
  <si>
    <t>H5523</t>
  </si>
  <si>
    <t>H5526</t>
  </si>
  <si>
    <t>H5525</t>
  </si>
  <si>
    <t>H5524</t>
  </si>
  <si>
    <t>S2999</t>
  </si>
  <si>
    <t>H4701, H5018, S2906</t>
  </si>
  <si>
    <t>H4725</t>
  </si>
  <si>
    <t>H4724</t>
  </si>
  <si>
    <t>H5259</t>
  </si>
  <si>
    <t>H4772</t>
  </si>
  <si>
    <t>H4709</t>
  </si>
  <si>
    <t>H4710, H5250, H5251, S2765</t>
  </si>
  <si>
    <t>H4716</t>
  </si>
  <si>
    <t>H4727</t>
  </si>
  <si>
    <t>H5491</t>
  </si>
  <si>
    <t>H5492</t>
  </si>
  <si>
    <t>H4868</t>
  </si>
  <si>
    <t>H4867</t>
  </si>
  <si>
    <t>H4715</t>
  </si>
  <si>
    <t>H4717</t>
  </si>
  <si>
    <t>H5629</t>
  </si>
  <si>
    <t>H5627</t>
  </si>
  <si>
    <t>H4920</t>
  </si>
  <si>
    <t>H5181, H5628, S2749</t>
  </si>
  <si>
    <t>H5276, S2758</t>
  </si>
  <si>
    <t>H4516</t>
  </si>
  <si>
    <t>H4703</t>
  </si>
  <si>
    <t>H5494</t>
  </si>
  <si>
    <t>H5608</t>
  </si>
  <si>
    <t>H5607</t>
  </si>
  <si>
    <t>H4512, H5449, S2766</t>
  </si>
  <si>
    <t>H5606</t>
  </si>
  <si>
    <t>H5610</t>
  </si>
  <si>
    <t>H5609</t>
  </si>
  <si>
    <t>H5611</t>
  </si>
  <si>
    <t>H5505</t>
  </si>
  <si>
    <t>H5495</t>
  </si>
  <si>
    <t>H5067, S2904</t>
  </si>
  <si>
    <t>H4856, S3032</t>
  </si>
  <si>
    <t>[H4864</t>
  </si>
  <si>
    <t>H4863</t>
  </si>
  <si>
    <t>H4862</t>
  </si>
  <si>
    <t>H4866</t>
  </si>
  <si>
    <t>H5342</t>
  </si>
  <si>
    <t>H4723</t>
  </si>
  <si>
    <t>H4865</t>
  </si>
  <si>
    <t>H4729</t>
  </si>
  <si>
    <t>H4853</t>
  </si>
  <si>
    <t>H4851</t>
  </si>
  <si>
    <t>H4977</t>
  </si>
  <si>
    <t>H4855</t>
  </si>
  <si>
    <t>H4858, H5309</t>
  </si>
  <si>
    <t>S2916</t>
  </si>
  <si>
    <t>H4857</t>
  </si>
  <si>
    <t>H4854</t>
  </si>
  <si>
    <t>H4860</t>
  </si>
  <si>
    <t>H4859</t>
  </si>
  <si>
    <t>H4695</t>
  </si>
  <si>
    <t>H5257</t>
  </si>
  <si>
    <t>H5343</t>
  </si>
  <si>
    <t>H4578</t>
  </si>
  <si>
    <t>H4661, S3160</t>
  </si>
  <si>
    <t>H4536</t>
  </si>
  <si>
    <t>H4537</t>
  </si>
  <si>
    <t>H4538, H5354</t>
  </si>
  <si>
    <t>H4686</t>
  </si>
  <si>
    <t>H5258, S3012</t>
  </si>
  <si>
    <t>H4657</t>
  </si>
  <si>
    <t>H4668</t>
  </si>
  <si>
    <t>H4669</t>
  </si>
  <si>
    <t>H5278</t>
  </si>
  <si>
    <t>H5277</t>
  </si>
  <si>
    <t>H4844</t>
  </si>
  <si>
    <t>H4728, H5003</t>
  </si>
  <si>
    <t>H4856, S2977</t>
  </si>
  <si>
    <t>H4852</t>
  </si>
  <si>
    <t>H4718</t>
  </si>
  <si>
    <t>H4719</t>
  </si>
  <si>
    <t>H4503</t>
  </si>
  <si>
    <t>H4502</t>
  </si>
  <si>
    <t>H4505</t>
  </si>
  <si>
    <t>H4928</t>
  </si>
  <si>
    <t>H5489, S2562</t>
  </si>
  <si>
    <t>H5490</t>
  </si>
  <si>
    <t>H4993</t>
  </si>
  <si>
    <t>H4994</t>
  </si>
  <si>
    <t>H5330</t>
  </si>
  <si>
    <t>H4995</t>
  </si>
  <si>
    <t>H5563</t>
  </si>
  <si>
    <t>H4983</t>
  </si>
  <si>
    <t>H4984</t>
  </si>
  <si>
    <t>H4985</t>
  </si>
  <si>
    <t>H5557</t>
  </si>
  <si>
    <t>H5559</t>
  </si>
  <si>
    <t>H5561</t>
  </si>
  <si>
    <t>H5560</t>
  </si>
  <si>
    <t>H5564</t>
  </si>
  <si>
    <t>H5562</t>
  </si>
  <si>
    <t>H5339</t>
  </si>
  <si>
    <t>H5340</t>
  </si>
  <si>
    <t>H5337</t>
  </si>
  <si>
    <t>H5338</t>
  </si>
  <si>
    <t>H4550</t>
  </si>
  <si>
    <t>H4553</t>
  </si>
  <si>
    <t>H4602</t>
  </si>
  <si>
    <t>H4422, H4603, S2592</t>
  </si>
  <si>
    <t>H4582</t>
  </si>
  <si>
    <t>H4947, H4583, S2838</t>
  </si>
  <si>
    <t>H4584</t>
  </si>
  <si>
    <t>H4415</t>
  </si>
  <si>
    <t>H4414</t>
  </si>
  <si>
    <t>H4412</t>
  </si>
  <si>
    <t>H4413</t>
  </si>
  <si>
    <t>H4410, H4552</t>
  </si>
  <si>
    <t>H4515</t>
  </si>
  <si>
    <t>H4517</t>
  </si>
  <si>
    <t>H3940</t>
  </si>
  <si>
    <t>H3968</t>
  </si>
  <si>
    <t>H3966</t>
  </si>
  <si>
    <t>H3957</t>
  </si>
  <si>
    <t>H3933</t>
  </si>
  <si>
    <t>H3953</t>
  </si>
  <si>
    <t>H3930, H4588</t>
  </si>
  <si>
    <t>H3961, H3931</t>
  </si>
  <si>
    <t>H3950</t>
  </si>
  <si>
    <t>H3925</t>
  </si>
  <si>
    <t>H3948</t>
  </si>
  <si>
    <t>H3922</t>
  </si>
  <si>
    <t>H3946</t>
  </si>
  <si>
    <t>H3945, H4757</t>
  </si>
  <si>
    <t>H3943</t>
  </si>
  <si>
    <t>H3942</t>
  </si>
  <si>
    <t>H3919</t>
  </si>
  <si>
    <t>H3918</t>
  </si>
  <si>
    <t>H3917</t>
  </si>
  <si>
    <t>H4586</t>
  </si>
  <si>
    <t>H4554</t>
  </si>
  <si>
    <t>H4542</t>
  </si>
  <si>
    <t>H4543</t>
  </si>
  <si>
    <t>H4544</t>
  </si>
  <si>
    <t>H4545</t>
  </si>
  <si>
    <t>H4546</t>
  </si>
  <si>
    <t>H4547</t>
  </si>
  <si>
    <t>H4548</t>
  </si>
  <si>
    <t>H4549</t>
  </si>
  <si>
    <t>H4684</t>
  </si>
  <si>
    <t>H4676</t>
  </si>
  <si>
    <t>H4677, S3162</t>
  </si>
  <si>
    <t>H4682</t>
  </si>
  <si>
    <t>H4683</t>
  </si>
  <si>
    <t>H4460</t>
  </si>
  <si>
    <t>H4876</t>
  </si>
  <si>
    <t>H4462</t>
  </si>
  <si>
    <t>H4511</t>
  </si>
  <si>
    <t>H4585</t>
  </si>
  <si>
    <t>H5153</t>
  </si>
  <si>
    <t>H4596</t>
  </si>
  <si>
    <t>H5465, H5016, H5085, S2768</t>
  </si>
  <si>
    <t>H5466</t>
  </si>
  <si>
    <t>H4656</t>
  </si>
  <si>
    <t>H4654</t>
  </si>
  <si>
    <t>H4655</t>
  </si>
  <si>
    <t>H4590</t>
  </si>
  <si>
    <t>H4591</t>
  </si>
  <si>
    <t>H4420</t>
  </si>
  <si>
    <t>H4419</t>
  </si>
  <si>
    <t>H4411, H4551</t>
  </si>
  <si>
    <t>H4417</t>
  </si>
  <si>
    <t>H4418</t>
  </si>
  <si>
    <t>H4416</t>
  </si>
  <si>
    <t>H4661, S3017</t>
  </si>
  <si>
    <t>H4685</t>
  </si>
  <si>
    <t>H4677, S3132</t>
  </si>
  <si>
    <t>H4592</t>
  </si>
  <si>
    <t>H5145</t>
  </si>
  <si>
    <t>H5686</t>
  </si>
  <si>
    <t>H5688</t>
  </si>
  <si>
    <t>H5685</t>
  </si>
  <si>
    <t>H5147</t>
  </si>
  <si>
    <t>H5327</t>
  </si>
  <si>
    <t>H5151</t>
  </si>
  <si>
    <t>H5152</t>
  </si>
  <si>
    <t>H4593</t>
  </si>
  <si>
    <t>H4650</t>
  </si>
  <si>
    <t>H5263</t>
  </si>
  <si>
    <t>H5784</t>
  </si>
  <si>
    <t>H5455</t>
  </si>
  <si>
    <t>H4541</t>
  </si>
  <si>
    <t>H4539</t>
  </si>
  <si>
    <t>H4774</t>
  </si>
  <si>
    <t>Cosponsor Disclosure Form</t>
  </si>
  <si>
    <t>Adopting Senator 1</t>
  </si>
  <si>
    <t>Adopting Senator 2</t>
  </si>
  <si>
    <t>113th Congress Disclosure Form</t>
  </si>
  <si>
    <t>Sen. Murphy</t>
  </si>
  <si>
    <t>Sen. Warren</t>
  </si>
  <si>
    <t>Sen. Cowan</t>
  </si>
  <si>
    <t>113th Congress Additional Disclosure Forms</t>
  </si>
  <si>
    <t>Sen. Merkley</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</si>
</sst>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1"/>
      <color theme="1"/>
      <name val="Calibri"/>
      <family val="2"/>
      <scheme val="minor"/>
    </font>
    <font>
      <u/>
      <sz val="11"/>
      <color theme="10"/>
      <name val="Calibri"/>
      <family val="2"/>
      <scheme val="minor"/>
    </font>
    <font>
      <u/>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u/>
      <sz val="11"/>
      <name val="Calibri"/>
      <family val="2"/>
      <scheme val="minor"/>
    </font>
    <font>
      <u/>
      <sz val="11"/>
      <color rgb="FFFF0000"/>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0"/>
        <bgColor indexed="64"/>
      </patternFill>
    </fill>
    <fill>
      <patternFill patternType="solid">
        <fgColor theme="5"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59">
    <xf numFmtId="0" fontId="0" fillId="0" borderId="0" xfId="0"/>
    <xf numFmtId="0" fontId="1" fillId="2" borderId="1" xfId="0" applyFont="1" applyFill="1" applyBorder="1" applyAlignment="1">
      <alignment wrapText="1"/>
    </xf>
    <xf numFmtId="0" fontId="0" fillId="0" borderId="1" xfId="0" applyBorder="1"/>
    <xf numFmtId="0" fontId="1" fillId="0" borderId="1" xfId="0" applyFont="1" applyBorder="1"/>
    <xf numFmtId="0" fontId="3" fillId="0" borderId="1" xfId="0" applyFont="1" applyBorder="1"/>
    <xf numFmtId="0" fontId="3" fillId="0" borderId="0" xfId="0" applyFont="1" applyBorder="1"/>
    <xf numFmtId="0" fontId="1" fillId="0" borderId="1" xfId="0" applyFont="1" applyFill="1" applyBorder="1" applyAlignment="1">
      <alignment wrapText="1"/>
    </xf>
    <xf numFmtId="0" fontId="0" fillId="0" borderId="1" xfId="0" applyFont="1" applyBorder="1" applyAlignment="1">
      <alignment wrapText="1"/>
    </xf>
    <xf numFmtId="0" fontId="2" fillId="0" borderId="1" xfId="1" applyFont="1" applyBorder="1"/>
    <xf numFmtId="0" fontId="2" fillId="0" borderId="1" xfId="1" applyFont="1" applyFill="1" applyBorder="1"/>
    <xf numFmtId="0" fontId="2" fillId="0" borderId="1" xfId="1" applyBorder="1"/>
    <xf numFmtId="0" fontId="1" fillId="2" borderId="2" xfId="0" applyFont="1" applyFill="1" applyBorder="1" applyAlignment="1">
      <alignment wrapText="1"/>
    </xf>
    <xf numFmtId="0" fontId="3" fillId="0" borderId="2" xfId="0" applyFont="1" applyBorder="1"/>
    <xf numFmtId="0" fontId="2" fillId="3" borderId="1" xfId="1" applyFont="1" applyFill="1" applyBorder="1"/>
    <xf numFmtId="0" fontId="2" fillId="0" borderId="1" xfId="1" applyFill="1" applyBorder="1"/>
    <xf numFmtId="0" fontId="2" fillId="4" borderId="1" xfId="1" applyFill="1" applyBorder="1"/>
    <xf numFmtId="0" fontId="2" fillId="5" borderId="1" xfId="1" applyFill="1" applyBorder="1"/>
    <xf numFmtId="0" fontId="0" fillId="0" borderId="0" xfId="0" applyBorder="1"/>
    <xf numFmtId="0" fontId="0" fillId="0" borderId="2" xfId="0" applyBorder="1"/>
    <xf numFmtId="0" fontId="0" fillId="0" borderId="0" xfId="0"/>
    <xf numFmtId="0" fontId="0" fillId="0" borderId="1" xfId="0" applyBorder="1"/>
    <xf numFmtId="0" fontId="3" fillId="0" borderId="1" xfId="0" applyFont="1" applyBorder="1"/>
    <xf numFmtId="0" fontId="3" fillId="0" borderId="1" xfId="1" applyFont="1" applyBorder="1"/>
    <xf numFmtId="0" fontId="0" fillId="0" borderId="1" xfId="0" applyFont="1" applyBorder="1" applyAlignment="1">
      <alignment wrapText="1"/>
    </xf>
    <xf numFmtId="0" fontId="2" fillId="0" borderId="1" xfId="1" applyFont="1" applyBorder="1"/>
    <xf numFmtId="0" fontId="2" fillId="0" borderId="1" xfId="1" applyFont="1" applyFill="1" applyBorder="1"/>
    <xf numFmtId="0" fontId="2" fillId="0" borderId="1" xfId="1" applyBorder="1"/>
    <xf numFmtId="0" fontId="3" fillId="0" borderId="2" xfId="0" applyFont="1" applyBorder="1"/>
    <xf numFmtId="0" fontId="4" fillId="0" borderId="1" xfId="0" applyFont="1" applyBorder="1"/>
    <xf numFmtId="0" fontId="2" fillId="3" borderId="1" xfId="1" applyFont="1" applyFill="1" applyBorder="1"/>
    <xf numFmtId="0" fontId="2" fillId="0" borderId="1" xfId="1" applyFill="1" applyBorder="1"/>
    <xf numFmtId="0" fontId="2" fillId="4" borderId="1" xfId="1" applyFill="1" applyBorder="1"/>
    <xf numFmtId="0" fontId="6" fillId="4" borderId="1" xfId="0" applyFont="1" applyFill="1" applyBorder="1" applyAlignment="1">
      <alignment wrapText="1"/>
    </xf>
    <xf numFmtId="0" fontId="7" fillId="4" borderId="1" xfId="1" applyFont="1" applyFill="1" applyBorder="1"/>
    <xf numFmtId="0" fontId="7" fillId="4" borderId="2" xfId="0" applyFont="1" applyFill="1" applyBorder="1"/>
    <xf numFmtId="0" fontId="7" fillId="4" borderId="1" xfId="0" applyFont="1" applyFill="1" applyBorder="1"/>
    <xf numFmtId="0" fontId="6" fillId="4" borderId="1" xfId="0" applyFont="1" applyFill="1" applyBorder="1"/>
    <xf numFmtId="0" fontId="0" fillId="4" borderId="1" xfId="0" applyFont="1" applyFill="1" applyBorder="1" applyAlignment="1">
      <alignment wrapText="1"/>
    </xf>
    <xf numFmtId="0" fontId="2" fillId="4" borderId="1" xfId="1" applyFont="1" applyFill="1" applyBorder="1"/>
    <xf numFmtId="0" fontId="3" fillId="4" borderId="2" xfId="0" applyFont="1" applyFill="1" applyBorder="1"/>
    <xf numFmtId="0" fontId="3" fillId="4" borderId="1" xfId="0" applyFont="1" applyFill="1" applyBorder="1"/>
    <xf numFmtId="0" fontId="0" fillId="4" borderId="1" xfId="0" applyFill="1" applyBorder="1"/>
    <xf numFmtId="0" fontId="8" fillId="4" borderId="1" xfId="1" applyFont="1" applyFill="1" applyBorder="1"/>
    <xf numFmtId="0" fontId="1" fillId="0" borderId="1" xfId="0" applyFont="1" applyFill="1" applyBorder="1" applyAlignment="1">
      <alignment horizontal="center" wrapText="1"/>
    </xf>
    <xf numFmtId="0" fontId="1" fillId="4" borderId="1" xfId="0" applyFont="1" applyFill="1" applyBorder="1" applyAlignment="1">
      <alignment horizontal="center" wrapText="1"/>
    </xf>
    <xf numFmtId="0" fontId="5" fillId="4" borderId="1" xfId="0" applyFont="1" applyFill="1" applyBorder="1" applyAlignment="1">
      <alignment horizontal="center" wrapText="1"/>
    </xf>
    <xf numFmtId="0" fontId="2" fillId="0" borderId="1" xfId="1" applyBorder="1" applyAlignment="1">
      <alignment wrapText="1"/>
    </xf>
    <xf numFmtId="0" fontId="2" fillId="0" borderId="0" xfId="1" applyBorder="1"/>
    <xf numFmtId="0" fontId="2" fillId="0" borderId="2" xfId="1" applyBorder="1"/>
    <xf numFmtId="0" fontId="2" fillId="4" borderId="0" xfId="1" applyFill="1" applyBorder="1"/>
    <xf numFmtId="0" fontId="4" fillId="0" borderId="0" xfId="0" applyFont="1" applyBorder="1"/>
    <xf numFmtId="0" fontId="2" fillId="4" borderId="2" xfId="1" applyFill="1" applyBorder="1"/>
    <xf numFmtId="0" fontId="0" fillId="4" borderId="0" xfId="0" applyFill="1" applyBorder="1"/>
    <xf numFmtId="0" fontId="0" fillId="0" borderId="1" xfId="0" applyFont="1" applyFill="1" applyBorder="1" applyAlignment="1">
      <alignment wrapText="1"/>
    </xf>
    <xf numFmtId="0" fontId="2" fillId="0" borderId="2" xfId="1" applyFill="1" applyBorder="1"/>
    <xf numFmtId="0" fontId="3" fillId="0" borderId="2" xfId="0" applyFont="1" applyFill="1" applyBorder="1"/>
    <xf numFmtId="0" fontId="3" fillId="0" borderId="1" xfId="0" applyFont="1" applyFill="1" applyBorder="1"/>
    <xf numFmtId="0" fontId="0" fillId="0" borderId="0" xfId="0" applyFill="1" applyBorder="1"/>
    <xf numFmtId="0" fontId="0" fillId="0" borderId="1" xfId="0" applyFill="1" applyBorder="1"/>
  </cellXfs>
  <cellStyles count="2">
    <cellStyle name="Hyperlink" xfId="1" builtinId="8"/>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usitc.gov/tariff_affairs/documents/bill_reports/112c/hr5487.pdf" TargetMode="External"/><Relationship Id="rId671" Type="http://schemas.openxmlformats.org/officeDocument/2006/relationships/hyperlink" Target="http://www.usitc.gov/tariff_affairs/documents/bill_reports/112c/hr4410.pdf" TargetMode="External"/><Relationship Id="rId769" Type="http://schemas.openxmlformats.org/officeDocument/2006/relationships/hyperlink" Target="http://www.usitc.gov/tariff_affairs/documents/bill_reports/112c/hr5607.pdf" TargetMode="External"/><Relationship Id="rId976" Type="http://schemas.openxmlformats.org/officeDocument/2006/relationships/hyperlink" Target="http://www.usitc.gov/tariff_affairs/documents/bill_reports/112c/hr4690.pdf" TargetMode="External"/><Relationship Id="rId21" Type="http://schemas.openxmlformats.org/officeDocument/2006/relationships/hyperlink" Target="http://www.usitc.gov/tariff_affairs/documents/bill_reports/112c/hr4530.pdf" TargetMode="External"/><Relationship Id="rId324" Type="http://schemas.openxmlformats.org/officeDocument/2006/relationships/hyperlink" Target="http://www.usitc.gov/tariff_affairs/documents/bill_reports/112c/hr5176.pdf" TargetMode="External"/><Relationship Id="rId531" Type="http://schemas.openxmlformats.org/officeDocument/2006/relationships/hyperlink" Target="http://www.usitc.gov/tariff_affairs/documents/bill_reports/112c/hr5510r.pdf" TargetMode="External"/><Relationship Id="rId629" Type="http://schemas.openxmlformats.org/officeDocument/2006/relationships/hyperlink" Target="http://www.usitc.gov/tariff_affairs/documents/bill_reports/112c/hr5685.pdf" TargetMode="External"/><Relationship Id="rId1161" Type="http://schemas.openxmlformats.org/officeDocument/2006/relationships/hyperlink" Target="http://www.usitc.gov/tariff_affairs/documents/bill_reports/112c/hr5526.pdf" TargetMode="External"/><Relationship Id="rId1259" Type="http://schemas.openxmlformats.org/officeDocument/2006/relationships/hyperlink" Target="http://www.usitc.gov/tariff_affairs/documents/bill_reports/112c/hr4714.pdf" TargetMode="External"/><Relationship Id="rId170" Type="http://schemas.openxmlformats.org/officeDocument/2006/relationships/hyperlink" Target="http://www.usitc.gov/tariff_affairs/documents/bill_reports/112c/hr5329.pdf" TargetMode="External"/><Relationship Id="rId836" Type="http://schemas.openxmlformats.org/officeDocument/2006/relationships/hyperlink" Target="http://www.usitc.gov/tariff_affairs/documents/bill_reports/112c/hr4789.pdf" TargetMode="External"/><Relationship Id="rId1021" Type="http://schemas.openxmlformats.org/officeDocument/2006/relationships/hyperlink" Target="http://www.usitc.gov/tariff_affairs/documents/bill_reports/112c/hr3918.pdf" TargetMode="External"/><Relationship Id="rId1119" Type="http://schemas.openxmlformats.org/officeDocument/2006/relationships/hyperlink" Target="http://www.usitc.gov/tariff_affairs/documents/bill_reports/112c/s2963.pdf" TargetMode="External"/><Relationship Id="rId268" Type="http://schemas.openxmlformats.org/officeDocument/2006/relationships/hyperlink" Target="http://www.usitc.gov/tariff_affairs/documents/bill_reports/112c/hr5467.pdf" TargetMode="External"/><Relationship Id="rId475" Type="http://schemas.openxmlformats.org/officeDocument/2006/relationships/hyperlink" Target="http://www.usitc.gov/tariff_affairs/documents/bill_reports/112c/hr5599.pdf" TargetMode="External"/><Relationship Id="rId682" Type="http://schemas.openxmlformats.org/officeDocument/2006/relationships/hyperlink" Target="http://www.usitc.gov/tariff_affairs/documents/bill_reports/112c/hr5339.pdf" TargetMode="External"/><Relationship Id="rId903" Type="http://schemas.openxmlformats.org/officeDocument/2006/relationships/hyperlink" Target="http://www.usitc.gov/tariff_affairs/documents/bill_reports/112c/hr5106.pdf" TargetMode="External"/><Relationship Id="rId1326" Type="http://schemas.openxmlformats.org/officeDocument/2006/relationships/hyperlink" Target="http://www.usitc.gov/tariff_affairs/documents/bill_reports/112c/hr4679.pdf" TargetMode="External"/><Relationship Id="rId32" Type="http://schemas.openxmlformats.org/officeDocument/2006/relationships/hyperlink" Target="http://www.usitc.gov/tariff_affairs/documents/bill_reports/112c/hr4739.pdf" TargetMode="External"/><Relationship Id="rId128" Type="http://schemas.openxmlformats.org/officeDocument/2006/relationships/hyperlink" Target="http://www.usitc.gov/tariff_affairs/documents/bill_reports/112c/hr5509.pdf" TargetMode="External"/><Relationship Id="rId335" Type="http://schemas.openxmlformats.org/officeDocument/2006/relationships/hyperlink" Target="http://www.usitc.gov/tariff_affairs/documents/bill_reports/112c/hr4923.pdf" TargetMode="External"/><Relationship Id="rId542" Type="http://schemas.openxmlformats.org/officeDocument/2006/relationships/hyperlink" Target="http://www.usitc.gov/tariff_affairs/documents/bill_reports/112c/hr5082.pdf" TargetMode="External"/><Relationship Id="rId987" Type="http://schemas.openxmlformats.org/officeDocument/2006/relationships/hyperlink" Target="http://www.usitc.gov/tariff_affairs/documents/bill_reports/112c/hr5685.pdf" TargetMode="External"/><Relationship Id="rId1172" Type="http://schemas.openxmlformats.org/officeDocument/2006/relationships/hyperlink" Target="http://www.usitc.gov/tariff_affairs/documents/bill_reports/112c/hr5676.pdf" TargetMode="External"/><Relationship Id="rId181" Type="http://schemas.openxmlformats.org/officeDocument/2006/relationships/hyperlink" Target="http://www.usitc.gov/tariff_affairs/documents/bill_reports/112c/hr5496r.pdf" TargetMode="External"/><Relationship Id="rId402" Type="http://schemas.openxmlformats.org/officeDocument/2006/relationships/hyperlink" Target="http://www.usitc.gov/tariff_affairs/documents/bill_reports/112c/hr5722.pdf" TargetMode="External"/><Relationship Id="rId847" Type="http://schemas.openxmlformats.org/officeDocument/2006/relationships/hyperlink" Target="http://www.usitc.gov/tariff_affairs/documents/bill_reports/112c/hr4776.pdf" TargetMode="External"/><Relationship Id="rId1032" Type="http://schemas.openxmlformats.org/officeDocument/2006/relationships/hyperlink" Target="http://www.usitc.gov/tariff_affairs/documents/bill_reports/112c/hr4583.pdf" TargetMode="External"/><Relationship Id="rId279" Type="http://schemas.openxmlformats.org/officeDocument/2006/relationships/hyperlink" Target="http://www.usitc.gov/tariff_affairs/documents/bill_reports/112c/hr4958.pdf" TargetMode="External"/><Relationship Id="rId486" Type="http://schemas.openxmlformats.org/officeDocument/2006/relationships/hyperlink" Target="http://www.usitc.gov/tariff_affairs/documents/bill_reports/112c/hr5227.pdf" TargetMode="External"/><Relationship Id="rId693" Type="http://schemas.openxmlformats.org/officeDocument/2006/relationships/hyperlink" Target="http://www.usitc.gov/tariff_affairs/documents/bill_reports/112c/hr4719.pdf" TargetMode="External"/><Relationship Id="rId707" Type="http://schemas.openxmlformats.org/officeDocument/2006/relationships/hyperlink" Target="http://www.usitc.gov/tariff_affairs/documents/bill_reports/112c/hr4538.pdf" TargetMode="External"/><Relationship Id="rId914" Type="http://schemas.openxmlformats.org/officeDocument/2006/relationships/hyperlink" Target="http://www.usitc.gov/tariff_affairs/documents/bill_reports/112c/hr5230.pdf" TargetMode="External"/><Relationship Id="rId1337" Type="http://schemas.openxmlformats.org/officeDocument/2006/relationships/hyperlink" Target="http://www.usitc.gov/tariff_affairs/documents/bill_reports/112c/hr5459.pdf" TargetMode="External"/><Relationship Id="rId43" Type="http://schemas.openxmlformats.org/officeDocument/2006/relationships/hyperlink" Target="http://www.usitc.gov/tariff_affairs/documents/bill_reports/112c/s2358r.pdf" TargetMode="External"/><Relationship Id="rId139" Type="http://schemas.openxmlformats.org/officeDocument/2006/relationships/hyperlink" Target="http://www.usitc.gov/tariff_affairs/documents/bill_reports/112c/hr4941.pdf" TargetMode="External"/><Relationship Id="rId346" Type="http://schemas.openxmlformats.org/officeDocument/2006/relationships/hyperlink" Target="http://www.usitc.gov/tariff_affairs/documents/bill_reports/112c/hr4940.pdf" TargetMode="External"/><Relationship Id="rId553" Type="http://schemas.openxmlformats.org/officeDocument/2006/relationships/hyperlink" Target="http://www.usitc.gov/tariff_affairs/documents/bill_reports/112c/hr5602.pdf" TargetMode="External"/><Relationship Id="rId760" Type="http://schemas.openxmlformats.org/officeDocument/2006/relationships/hyperlink" Target="http://www.usitc.gov/tariff_affairs/documents/bill_reports/112c/s2964.pdf" TargetMode="External"/><Relationship Id="rId998" Type="http://schemas.openxmlformats.org/officeDocument/2006/relationships/hyperlink" Target="http://www.usitc.gov/tariff_affairs/documents/bill_reports/112c/hr4654.pdf" TargetMode="External"/><Relationship Id="rId1183" Type="http://schemas.openxmlformats.org/officeDocument/2006/relationships/hyperlink" Target="http://www.usitc.gov/tariff_affairs/documents/bill_reports/112c/s2882.pdf" TargetMode="External"/><Relationship Id="rId192" Type="http://schemas.openxmlformats.org/officeDocument/2006/relationships/hyperlink" Target="http://www.usitc.gov/tariff_affairs/documents/bill_reports/112c/hr5069.pdf" TargetMode="External"/><Relationship Id="rId206" Type="http://schemas.openxmlformats.org/officeDocument/2006/relationships/hyperlink" Target="http://www.usitc.gov/tariff_affairs/documents/bill_reports/112c/s2572.pdf" TargetMode="External"/><Relationship Id="rId413" Type="http://schemas.openxmlformats.org/officeDocument/2006/relationships/hyperlink" Target="http://www.usitc.gov/tariff_affairs/documents/bill_reports/112c/hr4456.pdf" TargetMode="External"/><Relationship Id="rId858" Type="http://schemas.openxmlformats.org/officeDocument/2006/relationships/hyperlink" Target="http://www.usitc.gov/tariff_affairs/documents/bill_reports/112c/hr5470.pdf" TargetMode="External"/><Relationship Id="rId1043" Type="http://schemas.openxmlformats.org/officeDocument/2006/relationships/hyperlink" Target="http://www.usitc.gov/tariff_affairs/documents/bill_reports/112c/hr4983.pdf" TargetMode="External"/><Relationship Id="rId497" Type="http://schemas.openxmlformats.org/officeDocument/2006/relationships/hyperlink" Target="http://www.usitc.gov/tariff_affairs/documents/bill_reports/112c/hr4540.pdf" TargetMode="External"/><Relationship Id="rId620" Type="http://schemas.openxmlformats.org/officeDocument/2006/relationships/hyperlink" Target="http://www.finance.senate.gov/imo/media/doc/MTB/support/3036.pdf" TargetMode="External"/><Relationship Id="rId718" Type="http://schemas.openxmlformats.org/officeDocument/2006/relationships/hyperlink" Target="http://www.usitc.gov/tariff_affairs/documents/bill_reports/112c/hr4695r.pdf" TargetMode="External"/><Relationship Id="rId925" Type="http://schemas.openxmlformats.org/officeDocument/2006/relationships/hyperlink" Target="http://www.usitc.gov/tariff_affairs/documents/bill_reports/112c/hr5253r.pdf" TargetMode="External"/><Relationship Id="rId1250" Type="http://schemas.openxmlformats.org/officeDocument/2006/relationships/hyperlink" Target="http://www.usitc.gov/tariff_affairs/documents/bill_reports/112c/hr5552.pdf" TargetMode="External"/><Relationship Id="rId1348" Type="http://schemas.openxmlformats.org/officeDocument/2006/relationships/hyperlink" Target="http://www.finance.senate.gov/imo/media/doc/MTB/113/2878.pdf" TargetMode="External"/><Relationship Id="rId357" Type="http://schemas.openxmlformats.org/officeDocument/2006/relationships/hyperlink" Target="http://www.usitc.gov/tariff_affairs/documents/bill_reports/112c/s2493r.pdf" TargetMode="External"/><Relationship Id="rId1110" Type="http://schemas.openxmlformats.org/officeDocument/2006/relationships/hyperlink" Target="http://www.usitc.gov/tariff_affairs/documents/bill_reports/112c/s2973.pdf" TargetMode="External"/><Relationship Id="rId1194" Type="http://schemas.openxmlformats.org/officeDocument/2006/relationships/hyperlink" Target="http://www.usitc.gov/tariff_affairs/documents/bill_reports/112c/hr4789.pdf" TargetMode="External"/><Relationship Id="rId1208" Type="http://schemas.openxmlformats.org/officeDocument/2006/relationships/hyperlink" Target="http://www.usitc.gov/tariff_affairs/documents/bill_reports/112c/hr4773.pdf" TargetMode="External"/><Relationship Id="rId54" Type="http://schemas.openxmlformats.org/officeDocument/2006/relationships/hyperlink" Target="http://www.usitc.gov/tariff_affairs/documents/bill_reports/112c/hr4968.pdf" TargetMode="External"/><Relationship Id="rId217" Type="http://schemas.openxmlformats.org/officeDocument/2006/relationships/hyperlink" Target="http://www.usitc.gov/tariff_affairs/documents/bill_reports/112c/hr5785r.pdf" TargetMode="External"/><Relationship Id="rId564" Type="http://schemas.openxmlformats.org/officeDocument/2006/relationships/hyperlink" Target="http://www.usitc.gov/tariff_affairs/documents/bill_reports/112c/hr4479.pdf" TargetMode="External"/><Relationship Id="rId771" Type="http://schemas.openxmlformats.org/officeDocument/2006/relationships/hyperlink" Target="http://www.usitc.gov/tariff_affairs/documents/bill_reports/112c/hr5494.pdf" TargetMode="External"/><Relationship Id="rId869" Type="http://schemas.openxmlformats.org/officeDocument/2006/relationships/hyperlink" Target="http://www.usitc.gov/tariff_affairs/documents/bill_reports/112c/hr5282.pdf" TargetMode="External"/><Relationship Id="rId424" Type="http://schemas.openxmlformats.org/officeDocument/2006/relationships/hyperlink" Target="http://www.usitc.gov/tariff_affairs/documents/bill_reports/112c/hr5191.pdf" TargetMode="External"/><Relationship Id="rId631" Type="http://schemas.openxmlformats.org/officeDocument/2006/relationships/hyperlink" Target="http://www.usitc.gov/tariff_affairs/documents/bill_reports/112c/hr5686r.pdf" TargetMode="External"/><Relationship Id="rId729" Type="http://schemas.openxmlformats.org/officeDocument/2006/relationships/hyperlink" Target="http://www.usitc.gov/tariff_affairs/documents/bill_reports/112c/s2996.pdf" TargetMode="External"/><Relationship Id="rId1054" Type="http://schemas.openxmlformats.org/officeDocument/2006/relationships/hyperlink" Target="http://www.usitc.gov/tariff_affairs/documents/bill_reports/112c/hr4856.pdf" TargetMode="External"/><Relationship Id="rId1261" Type="http://schemas.openxmlformats.org/officeDocument/2006/relationships/hyperlink" Target="http://www.usitc.gov/tariff_affairs/documents/bill_reports/112c/hr5106.pdf" TargetMode="External"/><Relationship Id="rId1359" Type="http://schemas.openxmlformats.org/officeDocument/2006/relationships/hyperlink" Target="http://www.finance.senate.gov/imo/media/doc/MTB/113/Casey.pdf" TargetMode="External"/><Relationship Id="rId270" Type="http://schemas.openxmlformats.org/officeDocument/2006/relationships/hyperlink" Target="http://www.usitc.gov/tariff_affairs/documents/bill_reports/112c/hr4873.pdf" TargetMode="External"/><Relationship Id="rId936" Type="http://schemas.openxmlformats.org/officeDocument/2006/relationships/hyperlink" Target="http://www.usitc.gov/tariff_affairs/documents/bill_reports/112c/hr5371.pdf" TargetMode="External"/><Relationship Id="rId1121" Type="http://schemas.openxmlformats.org/officeDocument/2006/relationships/hyperlink" Target="http://www.usitc.gov/tariff_affairs/documents/bill_reports/112c/hr5495.pdf" TargetMode="External"/><Relationship Id="rId1219" Type="http://schemas.openxmlformats.org/officeDocument/2006/relationships/hyperlink" Target="http://www.usitc.gov/tariff_affairs/documents/bill_reports/112c/hr5208.pdf" TargetMode="External"/><Relationship Id="rId65" Type="http://schemas.openxmlformats.org/officeDocument/2006/relationships/hyperlink" Target="http://www.usitc.gov/tariff_affairs/documents/bill_reports/112c/s2402r.pdf" TargetMode="External"/><Relationship Id="rId130" Type="http://schemas.openxmlformats.org/officeDocument/2006/relationships/hyperlink" Target="http://www.usitc.gov/tariff_affairs/documents/bill_reports/112c/hr4637.pdf" TargetMode="External"/><Relationship Id="rId368" Type="http://schemas.openxmlformats.org/officeDocument/2006/relationships/hyperlink" Target="http://www.usitc.gov/tariff_affairs/documents/bill_reports/112c/hr4936.pdf" TargetMode="External"/><Relationship Id="rId575" Type="http://schemas.openxmlformats.org/officeDocument/2006/relationships/hyperlink" Target="http://www.usitc.gov/tariff_affairs/documents/bill_reports/112c/hr4426.pdf" TargetMode="External"/><Relationship Id="rId782" Type="http://schemas.openxmlformats.org/officeDocument/2006/relationships/hyperlink" Target="http://www.usitc.gov/tariff_affairs/documents/bill_reports/112c/hr4868.pdf" TargetMode="External"/><Relationship Id="rId228" Type="http://schemas.openxmlformats.org/officeDocument/2006/relationships/hyperlink" Target="http://www.usitc.gov/tariff_affairs/documents/bill_reports/112c/hr4424.pdf" TargetMode="External"/><Relationship Id="rId435" Type="http://schemas.openxmlformats.org/officeDocument/2006/relationships/hyperlink" Target="http://www.usitc.gov/tariff_affairs/documents/bill_reports/112c/hr5784.pdf" TargetMode="External"/><Relationship Id="rId642" Type="http://schemas.openxmlformats.org/officeDocument/2006/relationships/hyperlink" Target="http://www.usitc.gov/tariff_affairs/documents/bill_reports/112c/hr5466.pdf" TargetMode="External"/><Relationship Id="rId1065" Type="http://schemas.openxmlformats.org/officeDocument/2006/relationships/hyperlink" Target="http://www.usitc.gov/tariff_affairs/documents/bill_reports/112c/hr4538.pdf" TargetMode="External"/><Relationship Id="rId1272" Type="http://schemas.openxmlformats.org/officeDocument/2006/relationships/hyperlink" Target="http://www.usitc.gov/tariff_affairs/documents/bill_reports/112c/hr5230.pdf" TargetMode="External"/><Relationship Id="rId281" Type="http://schemas.openxmlformats.org/officeDocument/2006/relationships/hyperlink" Target="http://www.usitc.gov/tariff_affairs/documents/bill_reports/112c/s2399.pdf" TargetMode="External"/><Relationship Id="rId502" Type="http://schemas.openxmlformats.org/officeDocument/2006/relationships/hyperlink" Target="http://www.usitc.gov/tariff_affairs/documents/bill_reports/112c/hr5089.pdf" TargetMode="External"/><Relationship Id="rId947" Type="http://schemas.openxmlformats.org/officeDocument/2006/relationships/hyperlink" Target="http://www.usitc.gov/tariff_affairs/documents/bill_reports/112c/hr5179.pdf" TargetMode="External"/><Relationship Id="rId1132" Type="http://schemas.openxmlformats.org/officeDocument/2006/relationships/hyperlink" Target="http://www.usitc.gov/tariff_affairs/documents/bill_reports/112c/hr5181r.pdf" TargetMode="External"/><Relationship Id="rId76" Type="http://schemas.openxmlformats.org/officeDocument/2006/relationships/hyperlink" Target="http://www.usitc.gov/tariff_affairs/documents/bill_reports/112c/hr5132.pdf" TargetMode="External"/><Relationship Id="rId141" Type="http://schemas.openxmlformats.org/officeDocument/2006/relationships/hyperlink" Target="http://www.usitc.gov/tariff_affairs/documents/bill_reports/112c/hr4935.pdf" TargetMode="External"/><Relationship Id="rId379" Type="http://schemas.openxmlformats.org/officeDocument/2006/relationships/hyperlink" Target="http://www.usitc.gov/tariff_affairs/documents/bill_reports/112c/hr4440.pdf" TargetMode="External"/><Relationship Id="rId586" Type="http://schemas.openxmlformats.org/officeDocument/2006/relationships/hyperlink" Target="http://www.usitc.gov/tariff_affairs/documents/bill_reports/112c/hr5468.pdf" TargetMode="External"/><Relationship Id="rId793" Type="http://schemas.openxmlformats.org/officeDocument/2006/relationships/hyperlink" Target="http://www.usitc.gov/tariff_affairs/documents/bill_reports/112c/hr4709.pdf" TargetMode="External"/><Relationship Id="rId807" Type="http://schemas.openxmlformats.org/officeDocument/2006/relationships/hyperlink" Target="http://www.usitc.gov/tariff_affairs/documents/bill_reports/112c/hr4510.pdf" TargetMode="External"/><Relationship Id="rId7" Type="http://schemas.openxmlformats.org/officeDocument/2006/relationships/hyperlink" Target="http://www.finance.senate.gov/imo/media/doc/MTB/support/2562.pdf" TargetMode="External"/><Relationship Id="rId239" Type="http://schemas.openxmlformats.org/officeDocument/2006/relationships/hyperlink" Target="http://www.usitc.gov/tariff_affairs/documents/bill_reports/112c/hr4525.pdf" TargetMode="External"/><Relationship Id="rId446" Type="http://schemas.openxmlformats.org/officeDocument/2006/relationships/hyperlink" Target="http://www.usitc.gov/tariff_affairs/documents/bill_reports/112c/hr4423.pdf" TargetMode="External"/><Relationship Id="rId653" Type="http://schemas.openxmlformats.org/officeDocument/2006/relationships/hyperlink" Target="http://www.usitc.gov/tariff_affairs/documents/bill_reports/112c/hr4549.pdf" TargetMode="External"/><Relationship Id="rId1076" Type="http://schemas.openxmlformats.org/officeDocument/2006/relationships/hyperlink" Target="http://www.usitc.gov/tariff_affairs/documents/bill_reports/112c/hr4695r.pdf" TargetMode="External"/><Relationship Id="rId1283" Type="http://schemas.openxmlformats.org/officeDocument/2006/relationships/hyperlink" Target="http://www.usitc.gov/tariff_affairs/documents/bill_reports/112c/hr5253r.pdf" TargetMode="External"/><Relationship Id="rId292" Type="http://schemas.openxmlformats.org/officeDocument/2006/relationships/hyperlink" Target="http://www.usitc.gov/tariff_affairs/documents/bill_reports/112c/hr5435.pdf" TargetMode="External"/><Relationship Id="rId306" Type="http://schemas.openxmlformats.org/officeDocument/2006/relationships/hyperlink" Target="http://www.usitc.gov/tariff_affairs/documents/bill_reports/112c/hr5170.pdf" TargetMode="External"/><Relationship Id="rId860" Type="http://schemas.openxmlformats.org/officeDocument/2006/relationships/hyperlink" Target="http://www.usitc.gov/tariff_affairs/documents/bill_reports/112c/hr5471.pdf" TargetMode="External"/><Relationship Id="rId958" Type="http://schemas.openxmlformats.org/officeDocument/2006/relationships/hyperlink" Target="http://www.usitc.gov/tariff_affairs/documents/bill_reports/112c/hr5305.pdf" TargetMode="External"/><Relationship Id="rId1143" Type="http://schemas.openxmlformats.org/officeDocument/2006/relationships/hyperlink" Target="http://www.usitc.gov/tariff_affairs/documents/bill_reports/112c/s2933r.pdf" TargetMode="External"/><Relationship Id="rId87" Type="http://schemas.openxmlformats.org/officeDocument/2006/relationships/hyperlink" Target="http://www.usitc.gov/tariff_affairs/documents/bill_reports/112c/hr5170.pdf" TargetMode="External"/><Relationship Id="rId513" Type="http://schemas.openxmlformats.org/officeDocument/2006/relationships/hyperlink" Target="http://www.usitc.gov/tariff_affairs/documents/bill_reports/112c/hr5080.pdf" TargetMode="External"/><Relationship Id="rId597" Type="http://schemas.openxmlformats.org/officeDocument/2006/relationships/hyperlink" Target="http://www.usitc.gov/tariff_affairs/documents/bill_reports/112c/hr5377.pdf" TargetMode="External"/><Relationship Id="rId720" Type="http://schemas.openxmlformats.org/officeDocument/2006/relationships/hyperlink" Target="http://www.usitc.gov/tariff_affairs/documents/bill_reports/112c/hr4860.pdf" TargetMode="External"/><Relationship Id="rId818" Type="http://schemas.openxmlformats.org/officeDocument/2006/relationships/hyperlink" Target="http://www.usitc.gov/tariff_affairs/documents/bill_reports/112c/hr5273.pdf" TargetMode="External"/><Relationship Id="rId1350" Type="http://schemas.openxmlformats.org/officeDocument/2006/relationships/hyperlink" Target="http://www.finance.senate.gov/imo/media/doc/MTB/113/2880.pdf" TargetMode="External"/><Relationship Id="rId152" Type="http://schemas.openxmlformats.org/officeDocument/2006/relationships/hyperlink" Target="http://www.usitc.gov/tariff_affairs/documents/bill_reports/112c/hr4955.pdf" TargetMode="External"/><Relationship Id="rId457" Type="http://schemas.openxmlformats.org/officeDocument/2006/relationships/hyperlink" Target="http://www.usitc.gov/tariff_affairs/documents/bill_reports/112c/hr4880.pdf" TargetMode="External"/><Relationship Id="rId1003" Type="http://schemas.openxmlformats.org/officeDocument/2006/relationships/hyperlink" Target="http://www.usitc.gov/tariff_affairs/documents/bill_reports/112c/s3143.pdf" TargetMode="External"/><Relationship Id="rId1087" Type="http://schemas.openxmlformats.org/officeDocument/2006/relationships/hyperlink" Target="http://www.usitc.gov/tariff_affairs/documents/bill_reports/112c/s2996.pdf" TargetMode="External"/><Relationship Id="rId1210" Type="http://schemas.openxmlformats.org/officeDocument/2006/relationships/hyperlink" Target="http://www.usitc.gov/tariff_affairs/documents/bill_reports/112c/hr4783.pdf" TargetMode="External"/><Relationship Id="rId1294" Type="http://schemas.openxmlformats.org/officeDocument/2006/relationships/hyperlink" Target="http://www.usitc.gov/tariff_affairs/documents/bill_reports/112c/hr5371.pdf" TargetMode="External"/><Relationship Id="rId1308" Type="http://schemas.openxmlformats.org/officeDocument/2006/relationships/hyperlink" Target="http://www.usitc.gov/tariff_affairs/documents/bill_reports/112c/hr5183.pdf" TargetMode="External"/><Relationship Id="rId664" Type="http://schemas.openxmlformats.org/officeDocument/2006/relationships/hyperlink" Target="http://www.usitc.gov/tariff_affairs/documents/bill_reports/112c/hr3919.pdf" TargetMode="External"/><Relationship Id="rId871" Type="http://schemas.openxmlformats.org/officeDocument/2006/relationships/hyperlink" Target="http://www.usitc.gov/tariff_affairs/documents/bill_reports/112c/hr4766.pdf" TargetMode="External"/><Relationship Id="rId969" Type="http://schemas.openxmlformats.org/officeDocument/2006/relationships/hyperlink" Target="http://www.usitc.gov/tariff_affairs/documents/bill_reports/112c/hr5241.pdf" TargetMode="External"/><Relationship Id="rId14" Type="http://schemas.openxmlformats.org/officeDocument/2006/relationships/hyperlink" Target="http://www.usitc.gov/tariff_affairs/documents/bill_reports/112c/hr4524.pdf" TargetMode="External"/><Relationship Id="rId317" Type="http://schemas.openxmlformats.org/officeDocument/2006/relationships/hyperlink" Target="http://www.usitc.gov/tariff_affairs/documents/bill_reports/112c/hr5311.pdf" TargetMode="External"/><Relationship Id="rId524" Type="http://schemas.openxmlformats.org/officeDocument/2006/relationships/hyperlink" Target="http://www.usitc.gov/tariff_affairs/documents/bill_reports/112c/hr5238.pdf" TargetMode="External"/><Relationship Id="rId731" Type="http://schemas.openxmlformats.org/officeDocument/2006/relationships/hyperlink" Target="http://www.usitc.gov/tariff_affairs/documents/bill_reports/112c/hr4855.pdf" TargetMode="External"/><Relationship Id="rId1154" Type="http://schemas.openxmlformats.org/officeDocument/2006/relationships/hyperlink" Target="http://www.usitc.gov/tariff_affairs/documents/bill_reports/112c/hr5259.pdf" TargetMode="External"/><Relationship Id="rId1361" Type="http://schemas.openxmlformats.org/officeDocument/2006/relationships/hyperlink" Target="http://www.finance.senate.gov/imo/media/doc/MTB/113/Coons.pdf" TargetMode="External"/><Relationship Id="rId98" Type="http://schemas.openxmlformats.org/officeDocument/2006/relationships/hyperlink" Target="http://www.usitc.gov/tariff_affairs/documents/bill_reports/112c/hr5311.pdf" TargetMode="External"/><Relationship Id="rId163" Type="http://schemas.openxmlformats.org/officeDocument/2006/relationships/hyperlink" Target="http://www.usitc.gov/tariff_affairs/documents/bill_reports/112c/hr4704.pdf" TargetMode="External"/><Relationship Id="rId370" Type="http://schemas.openxmlformats.org/officeDocument/2006/relationships/hyperlink" Target="http://www.usitc.gov/tariff_affairs/documents/bill_reports/112c/hr5105.pdf" TargetMode="External"/><Relationship Id="rId829" Type="http://schemas.openxmlformats.org/officeDocument/2006/relationships/hyperlink" Target="http://www.usitc.gov/tariff_affairs/documents/bill_reports/112c/s2878r.pdf" TargetMode="External"/><Relationship Id="rId1014" Type="http://schemas.openxmlformats.org/officeDocument/2006/relationships/hyperlink" Target="http://www.usitc.gov/tariff_affairs/documents/bill_reports/112c/hr4546.pdf" TargetMode="External"/><Relationship Id="rId1221" Type="http://schemas.openxmlformats.org/officeDocument/2006/relationships/hyperlink" Target="http://www.usitc.gov/tariff_affairs/documents/bill_reports/112c/hr5204.pdf" TargetMode="External"/><Relationship Id="rId230" Type="http://schemas.openxmlformats.org/officeDocument/2006/relationships/hyperlink" Target="http://www.usitc.gov/tariff_affairs/documents/bill_reports/112c/s2302r.pdf" TargetMode="External"/><Relationship Id="rId468" Type="http://schemas.openxmlformats.org/officeDocument/2006/relationships/hyperlink" Target="http://www.usitc.gov/tariff_affairs/documents/bill_reports/112c/hr4991.pdf" TargetMode="External"/><Relationship Id="rId675" Type="http://schemas.openxmlformats.org/officeDocument/2006/relationships/hyperlink" Target="http://www.usitc.gov/tariff_affairs/documents/bill_reports/112c/hr4582.pdf" TargetMode="External"/><Relationship Id="rId882" Type="http://schemas.openxmlformats.org/officeDocument/2006/relationships/hyperlink" Target="http://www.usitc.gov/tariff_affairs/documents/bill_reports/112c/hr5054r.pdf" TargetMode="External"/><Relationship Id="rId1098" Type="http://schemas.openxmlformats.org/officeDocument/2006/relationships/hyperlink" Target="http://www.usitc.gov/tariff_affairs/documents/bill_reports/112c/hr4866.pdf" TargetMode="External"/><Relationship Id="rId1319" Type="http://schemas.openxmlformats.org/officeDocument/2006/relationships/hyperlink" Target="http://www.usitc.gov/tariff_affairs/documents/bill_reports/112c/hr5039.pdf" TargetMode="External"/><Relationship Id="rId25" Type="http://schemas.openxmlformats.org/officeDocument/2006/relationships/hyperlink" Target="http://www.usitc.gov/tariff_affairs/documents/bill_reports/112c/hr4909.pdf" TargetMode="External"/><Relationship Id="rId328" Type="http://schemas.openxmlformats.org/officeDocument/2006/relationships/hyperlink" Target="http://www.usitc.gov/tariff_affairs/documents/bill_reports/112c/hr5173r.pdf" TargetMode="External"/><Relationship Id="rId535" Type="http://schemas.openxmlformats.org/officeDocument/2006/relationships/hyperlink" Target="http://www.usitc.gov/tariff_affairs/documents/bill_reports/112c/hr4916.pdf" TargetMode="External"/><Relationship Id="rId742" Type="http://schemas.openxmlformats.org/officeDocument/2006/relationships/hyperlink" Target="http://www.usitc.gov/tariff_affairs/documents/bill_reports/112c/s2983r.pdf" TargetMode="External"/><Relationship Id="rId1165" Type="http://schemas.openxmlformats.org/officeDocument/2006/relationships/hyperlink" Target="http://www.usitc.gov/tariff_affairs/documents/bill_reports/112c/hr4510.pdf" TargetMode="External"/><Relationship Id="rId1372" Type="http://schemas.openxmlformats.org/officeDocument/2006/relationships/hyperlink" Target="http://www.finance.senate.gov/imo/media/doc/MTB/113/Manchin.pdf" TargetMode="External"/><Relationship Id="rId174" Type="http://schemas.openxmlformats.org/officeDocument/2006/relationships/hyperlink" Target="http://www.usitc.gov/tariff_affairs/documents/bill_reports/112c/s2537.pdf" TargetMode="External"/><Relationship Id="rId381" Type="http://schemas.openxmlformats.org/officeDocument/2006/relationships/hyperlink" Target="http://www.usitc.gov/tariff_affairs/documents/bill_reports/112c/hr4477.pdf" TargetMode="External"/><Relationship Id="rId602" Type="http://schemas.openxmlformats.org/officeDocument/2006/relationships/hyperlink" Target="http://www.usitc.gov/tariff_affairs/documents/bill_reports/112c/hr5346.pdf" TargetMode="External"/><Relationship Id="rId1025" Type="http://schemas.openxmlformats.org/officeDocument/2006/relationships/hyperlink" Target="http://www.usitc.gov/tariff_affairs/documents/bill_reports/112c/hr3930.pdf" TargetMode="External"/><Relationship Id="rId1232" Type="http://schemas.openxmlformats.org/officeDocument/2006/relationships/hyperlink" Target="http://www.usitc.gov/tariff_affairs/documents/bill_reports/112c/hr5057.pdf" TargetMode="External"/><Relationship Id="rId241" Type="http://schemas.openxmlformats.org/officeDocument/2006/relationships/hyperlink" Target="http://www.usitc.gov/tariff_affairs/documents/bill_reports/112c/hr4533.pdf" TargetMode="External"/><Relationship Id="rId479" Type="http://schemas.openxmlformats.org/officeDocument/2006/relationships/hyperlink" Target="http://www.usitc.gov/tariff_affairs/documents/bill_reports/112c/hr4519.pdf" TargetMode="External"/><Relationship Id="rId686" Type="http://schemas.openxmlformats.org/officeDocument/2006/relationships/hyperlink" Target="http://www.usitc.gov/tariff_affairs/documents/bill_reports/112c/hr4995.pdf" TargetMode="External"/><Relationship Id="rId893" Type="http://schemas.openxmlformats.org/officeDocument/2006/relationships/hyperlink" Target="http://www.usitc.gov/tariff_affairs/documents/bill_reports/112c/hr5551.pdf" TargetMode="External"/><Relationship Id="rId907" Type="http://schemas.openxmlformats.org/officeDocument/2006/relationships/hyperlink" Target="http://www.usitc.gov/tariff_affairs/documents/bill_reports/112c/hr5110r.pdf" TargetMode="External"/><Relationship Id="rId36" Type="http://schemas.openxmlformats.org/officeDocument/2006/relationships/hyperlink" Target="http://www.usitc.gov/tariff_affairs/documents/bill_reports/112c/s2350r.pdf" TargetMode="External"/><Relationship Id="rId339" Type="http://schemas.openxmlformats.org/officeDocument/2006/relationships/hyperlink" Target="http://www.usitc.gov/tariff_affairs/documents/bill_reports/112c/hr4980.pdf" TargetMode="External"/><Relationship Id="rId546" Type="http://schemas.openxmlformats.org/officeDocument/2006/relationships/hyperlink" Target="http://www.usitc.gov/tariff_affairs/documents/bill_reports/112c/hr4988.pdf" TargetMode="External"/><Relationship Id="rId753" Type="http://schemas.openxmlformats.org/officeDocument/2006/relationships/hyperlink" Target="http://www.usitc.gov/tariff_affairs/documents/bill_reports/112c/s2972r.pdf" TargetMode="External"/><Relationship Id="rId1176" Type="http://schemas.openxmlformats.org/officeDocument/2006/relationships/hyperlink" Target="http://www.usitc.gov/tariff_affairs/documents/bill_reports/112c/hr5273.pdf" TargetMode="External"/><Relationship Id="rId1383" Type="http://schemas.openxmlformats.org/officeDocument/2006/relationships/hyperlink" Target="http://www.finance.senate.gov/imo/media/doc/MTB/113/Merkley_cosponsoringWyden.pdf" TargetMode="External"/><Relationship Id="rId101" Type="http://schemas.openxmlformats.org/officeDocument/2006/relationships/hyperlink" Target="http://www.usitc.gov/tariff_affairs/documents/bill_reports/112c/s2442.pdf" TargetMode="External"/><Relationship Id="rId185" Type="http://schemas.openxmlformats.org/officeDocument/2006/relationships/hyperlink" Target="http://www.usitc.gov/tariff_affairs/documents/bill_reports/112c/hr5385.pdf" TargetMode="External"/><Relationship Id="rId406" Type="http://schemas.openxmlformats.org/officeDocument/2006/relationships/hyperlink" Target="http://www.usitc.gov/tariff_affairs/documents/bill_reports/112c/hr5390.pdf" TargetMode="External"/><Relationship Id="rId960" Type="http://schemas.openxmlformats.org/officeDocument/2006/relationships/hyperlink" Target="http://www.usitc.gov/tariff_affairs/documents/bill_reports/112c/hr5093.pdf" TargetMode="External"/><Relationship Id="rId1036" Type="http://schemas.openxmlformats.org/officeDocument/2006/relationships/hyperlink" Target="http://www.usitc.gov/tariff_affairs/documents/bill_reports/112c/hr4550.pdf" TargetMode="External"/><Relationship Id="rId1243" Type="http://schemas.openxmlformats.org/officeDocument/2006/relationships/hyperlink" Target="http://www.usitc.gov/tariff_affairs/documents/bill_reports/112c/hr5594.pdf" TargetMode="External"/><Relationship Id="rId392" Type="http://schemas.openxmlformats.org/officeDocument/2006/relationships/hyperlink" Target="http://www.usitc.gov/tariff_affairs/documents/bill_reports/112c/s2536.pdf" TargetMode="External"/><Relationship Id="rId613" Type="http://schemas.openxmlformats.org/officeDocument/2006/relationships/hyperlink" Target="http://www.usitc.gov/tariff_affairs/documents/bill_reports/112c/hr5510r.pdf" TargetMode="External"/><Relationship Id="rId697" Type="http://schemas.openxmlformats.org/officeDocument/2006/relationships/hyperlink" Target="http://www.usitc.gov/tariff_affairs/documents/bill_reports/112c/hr4728.pdf" TargetMode="External"/><Relationship Id="rId820" Type="http://schemas.openxmlformats.org/officeDocument/2006/relationships/hyperlink" Target="http://www.usitc.gov/tariff_affairs/documents/bill_reports/112c/hr5272.pdf" TargetMode="External"/><Relationship Id="rId918" Type="http://schemas.openxmlformats.org/officeDocument/2006/relationships/hyperlink" Target="http://www.usitc.gov/tariff_affairs/documents/bill_reports/112c/hr5229r.pdf" TargetMode="External"/><Relationship Id="rId252" Type="http://schemas.openxmlformats.org/officeDocument/2006/relationships/hyperlink" Target="http://www.usitc.gov/tariff_affairs/documents/bill_reports/112c/hr4738.pdf" TargetMode="External"/><Relationship Id="rId1103" Type="http://schemas.openxmlformats.org/officeDocument/2006/relationships/hyperlink" Target="http://www.usitc.gov/tariff_affairs/documents/bill_reports/112c/hr4863.pdf" TargetMode="External"/><Relationship Id="rId1187" Type="http://schemas.openxmlformats.org/officeDocument/2006/relationships/hyperlink" Target="http://www.usitc.gov/tariff_affairs/documents/bill_reports/112c/s2878r.pdf" TargetMode="External"/><Relationship Id="rId1310" Type="http://schemas.openxmlformats.org/officeDocument/2006/relationships/hyperlink" Target="http://www.usitc.gov/tariff_affairs/documents/bill_reports/112c/hr5182.pdf" TargetMode="External"/><Relationship Id="rId47" Type="http://schemas.openxmlformats.org/officeDocument/2006/relationships/hyperlink" Target="http://www.usitc.gov/tariff_affairs/documents/bill_reports/112c/s2362.pdf" TargetMode="External"/><Relationship Id="rId112" Type="http://schemas.openxmlformats.org/officeDocument/2006/relationships/hyperlink" Target="http://www.usitc.gov/tariff_affairs/documents/bill_reports/112c/hr5171.pdf" TargetMode="External"/><Relationship Id="rId557" Type="http://schemas.openxmlformats.org/officeDocument/2006/relationships/hyperlink" Target="http://www.usitc.gov/tariff_affairs/documents/bill_reports/112c/hr5599.pdf" TargetMode="External"/><Relationship Id="rId764" Type="http://schemas.openxmlformats.org/officeDocument/2006/relationships/hyperlink" Target="http://www.usitc.gov/tariff_affairs/documents/bill_reports/112c/hr5505.pdf" TargetMode="External"/><Relationship Id="rId971" Type="http://schemas.openxmlformats.org/officeDocument/2006/relationships/hyperlink" Target="http://www.usitc.gov/tariff_affairs/documents/bill_reports/112c/hr5273.pdf" TargetMode="External"/><Relationship Id="rId196" Type="http://schemas.openxmlformats.org/officeDocument/2006/relationships/hyperlink" Target="http://www.usitc.gov/tariff_affairs/documents/bill_reports/112c/hr5489.pdf" TargetMode="External"/><Relationship Id="rId417" Type="http://schemas.openxmlformats.org/officeDocument/2006/relationships/hyperlink" Target="http://www.usitc.gov/tariff_affairs/documents/bill_reports/112c/s2564.pdf" TargetMode="External"/><Relationship Id="rId624" Type="http://schemas.openxmlformats.org/officeDocument/2006/relationships/hyperlink" Target="http://www.usitc.gov/tariff_affairs/documents/bill_reports/112c/hr4593.pdf" TargetMode="External"/><Relationship Id="rId831" Type="http://schemas.openxmlformats.org/officeDocument/2006/relationships/hyperlink" Target="http://www.usitc.gov/tariff_affairs/documents/bill_reports/112c/s2876.pdf" TargetMode="External"/><Relationship Id="rId1047" Type="http://schemas.openxmlformats.org/officeDocument/2006/relationships/hyperlink" Target="http://www.usitc.gov/tariff_affairs/documents/bill_reports/112c/hr4993.pdf" TargetMode="External"/><Relationship Id="rId1254" Type="http://schemas.openxmlformats.org/officeDocument/2006/relationships/hyperlink" Target="http://www.usitc.gov/tariff_affairs/documents/bill_reports/112c/hr2804.pdf" TargetMode="External"/><Relationship Id="rId263" Type="http://schemas.openxmlformats.org/officeDocument/2006/relationships/hyperlink" Target="http://www.usitc.gov/tariff_affairs/documents/bill_reports/112c/s2359.pdf" TargetMode="External"/><Relationship Id="rId470" Type="http://schemas.openxmlformats.org/officeDocument/2006/relationships/hyperlink" Target="http://www.usitc.gov/tariff_affairs/documents/bill_reports/112c/hr5601.pdf" TargetMode="External"/><Relationship Id="rId929" Type="http://schemas.openxmlformats.org/officeDocument/2006/relationships/hyperlink" Target="http://www.usitc.gov/tariff_affairs/documents/bill_reports/112c/hr5252.pdf" TargetMode="External"/><Relationship Id="rId1114" Type="http://schemas.openxmlformats.org/officeDocument/2006/relationships/hyperlink" Target="http://www.usitc.gov/tariff_affairs/documents/bill_reports/112c/s2968.pdf" TargetMode="External"/><Relationship Id="rId1321" Type="http://schemas.openxmlformats.org/officeDocument/2006/relationships/hyperlink" Target="http://www.usitc.gov/tariff_affairs/documents/bill_reports/112c/hr4672.pdf" TargetMode="External"/><Relationship Id="rId58" Type="http://schemas.openxmlformats.org/officeDocument/2006/relationships/hyperlink" Target="http://www.usitc.gov/tariff_affairs/documents/bill_reports/112c/hr4959.pdf" TargetMode="External"/><Relationship Id="rId123" Type="http://schemas.openxmlformats.org/officeDocument/2006/relationships/hyperlink" Target="http://www.usitc.gov/tariff_affairs/documents/bill_reports/112c/hr5497.pdf" TargetMode="External"/><Relationship Id="rId330" Type="http://schemas.openxmlformats.org/officeDocument/2006/relationships/hyperlink" Target="http://www.usitc.gov/tariff_affairs/documents/bill_reports/112c/hr5178r.pdf" TargetMode="External"/><Relationship Id="rId568" Type="http://schemas.openxmlformats.org/officeDocument/2006/relationships/hyperlink" Target="http://www.usitc.gov/tariff_affairs/documents/bill_reports/112c/hr5227.pdf" TargetMode="External"/><Relationship Id="rId775" Type="http://schemas.openxmlformats.org/officeDocument/2006/relationships/hyperlink" Target="http://www.usitc.gov/tariff_affairs/documents/bill_reports/112c/hr4920.pdf" TargetMode="External"/><Relationship Id="rId982" Type="http://schemas.openxmlformats.org/officeDocument/2006/relationships/hyperlink" Target="http://www.usitc.gov/tariff_affairs/documents/bill_reports/112c/hr4593.pdf" TargetMode="External"/><Relationship Id="rId1198" Type="http://schemas.openxmlformats.org/officeDocument/2006/relationships/hyperlink" Target="http://www.usitc.gov/tariff_affairs/documents/bill_reports/112c/hr4777.pdf" TargetMode="External"/><Relationship Id="rId428" Type="http://schemas.openxmlformats.org/officeDocument/2006/relationships/hyperlink" Target="http://www.usitc.gov/tariff_affairs/documents/bill_reports/112c/hr5554.pdf" TargetMode="External"/><Relationship Id="rId635" Type="http://schemas.openxmlformats.org/officeDocument/2006/relationships/hyperlink" Target="http://www.usitc.gov/tariff_affairs/documents/bill_reports/112c/hr4685.pdf" TargetMode="External"/><Relationship Id="rId842" Type="http://schemas.openxmlformats.org/officeDocument/2006/relationships/hyperlink" Target="http://www.usitc.gov/tariff_affairs/documents/bill_reports/112c/hr4783.pdf" TargetMode="External"/><Relationship Id="rId1058" Type="http://schemas.openxmlformats.org/officeDocument/2006/relationships/hyperlink" Target="http://www.usitc.gov/tariff_affairs/documents/bill_reports/112c/hr5277.pdf" TargetMode="External"/><Relationship Id="rId1265" Type="http://schemas.openxmlformats.org/officeDocument/2006/relationships/hyperlink" Target="http://www.usitc.gov/tariff_affairs/documents/bill_reports/112c/hr5110r.pdf" TargetMode="External"/><Relationship Id="rId274" Type="http://schemas.openxmlformats.org/officeDocument/2006/relationships/hyperlink" Target="http://www.usitc.gov/tariff_affairs/documents/bill_reports/112c/hr4961.pdf" TargetMode="External"/><Relationship Id="rId481" Type="http://schemas.openxmlformats.org/officeDocument/2006/relationships/hyperlink" Target="http://www.usitc.gov/tariff_affairs/documents/bill_reports/112c/hr4708.pdf" TargetMode="External"/><Relationship Id="rId702" Type="http://schemas.openxmlformats.org/officeDocument/2006/relationships/hyperlink" Target="http://www.usitc.gov/tariff_affairs/documents/bill_reports/112c/hr5278.pdf" TargetMode="External"/><Relationship Id="rId1125" Type="http://schemas.openxmlformats.org/officeDocument/2006/relationships/hyperlink" Target="http://www.usitc.gov/tariff_affairs/documents/bill_reports/112c/hr5610.pdf" TargetMode="External"/><Relationship Id="rId1332" Type="http://schemas.openxmlformats.org/officeDocument/2006/relationships/hyperlink" Target="http://www.usitc.gov/tariff_affairs/documents/bill_reports/112c/hr4632.pdf" TargetMode="External"/><Relationship Id="rId69" Type="http://schemas.openxmlformats.org/officeDocument/2006/relationships/hyperlink" Target="http://www.usitc.gov/tariff_affairs/documents/bill_reports/112c/hr4522.pdf" TargetMode="External"/><Relationship Id="rId134" Type="http://schemas.openxmlformats.org/officeDocument/2006/relationships/hyperlink" Target="http://www.usitc.gov/tariff_affairs/documents/bill_reports/112c/hr4938.pdf" TargetMode="External"/><Relationship Id="rId579" Type="http://schemas.openxmlformats.org/officeDocument/2006/relationships/hyperlink" Target="http://www.usitc.gov/tariff_affairs/documents/bill_reports/112c/hr4540.pdf" TargetMode="External"/><Relationship Id="rId786" Type="http://schemas.openxmlformats.org/officeDocument/2006/relationships/hyperlink" Target="http://www.usitc.gov/tariff_affairs/documents/bill_reports/112c/s2932.pdf" TargetMode="External"/><Relationship Id="rId993" Type="http://schemas.openxmlformats.org/officeDocument/2006/relationships/hyperlink" Target="http://www.usitc.gov/tariff_affairs/documents/bill_reports/112c/hr4685.pdf" TargetMode="External"/><Relationship Id="rId341" Type="http://schemas.openxmlformats.org/officeDocument/2006/relationships/hyperlink" Target="http://www.usitc.gov/tariff_affairs/documents/bill_reports/112c/hr5501r.pdf" TargetMode="External"/><Relationship Id="rId439" Type="http://schemas.openxmlformats.org/officeDocument/2006/relationships/hyperlink" Target="http://www.usitc.gov/tariff_affairs/documents/bill_reports/112c/hr4878.pdf" TargetMode="External"/><Relationship Id="rId646" Type="http://schemas.openxmlformats.org/officeDocument/2006/relationships/hyperlink" Target="http://www.usitc.gov/tariff_affairs/documents/bill_reports/112c/hr4596.pdf" TargetMode="External"/><Relationship Id="rId1069" Type="http://schemas.openxmlformats.org/officeDocument/2006/relationships/hyperlink" Target="http://www.usitc.gov/tariff_affairs/documents/bill_reports/112c/hr4576.pdf" TargetMode="External"/><Relationship Id="rId1276" Type="http://schemas.openxmlformats.org/officeDocument/2006/relationships/hyperlink" Target="http://www.usitc.gov/tariff_affairs/documents/bill_reports/112c/hr5229r.pdf" TargetMode="External"/><Relationship Id="rId201" Type="http://schemas.openxmlformats.org/officeDocument/2006/relationships/hyperlink" Target="http://www.usitc.gov/tariff_affairs/documents/bill_reports/112c/s2567.pdf" TargetMode="External"/><Relationship Id="rId285" Type="http://schemas.openxmlformats.org/officeDocument/2006/relationships/hyperlink" Target="http://www.usitc.gov/tariff_affairs/documents/bill_reports/112c/s2403r.pdf" TargetMode="External"/><Relationship Id="rId506" Type="http://schemas.openxmlformats.org/officeDocument/2006/relationships/hyperlink" Target="http://www.usitc.gov/tariff_affairs/documents/bill_reports/112c/hr5042.pdf" TargetMode="External"/><Relationship Id="rId853" Type="http://schemas.openxmlformats.org/officeDocument/2006/relationships/hyperlink" Target="http://www.usitc.gov/tariff_affairs/documents/bill_reports/112c/hr5207.pdf" TargetMode="External"/><Relationship Id="rId1136" Type="http://schemas.openxmlformats.org/officeDocument/2006/relationships/hyperlink" Target="http://www.usitc.gov/tariff_affairs/documents/bill_reports/112c/s2941.pdf" TargetMode="External"/><Relationship Id="rId492" Type="http://schemas.openxmlformats.org/officeDocument/2006/relationships/hyperlink" Target="http://www.usitc.gov/tariff_affairs/documents/bill_reports/112c/hr4426.pdf" TargetMode="External"/><Relationship Id="rId713" Type="http://schemas.openxmlformats.org/officeDocument/2006/relationships/hyperlink" Target="http://www.usitc.gov/tariff_affairs/documents/bill_reports/112c/s3013.pdf" TargetMode="External"/><Relationship Id="rId797" Type="http://schemas.openxmlformats.org/officeDocument/2006/relationships/hyperlink" Target="http://www.usitc.gov/tariff_affairs/documents/bill_reports/112c/hr4724r.pdf" TargetMode="External"/><Relationship Id="rId920" Type="http://schemas.openxmlformats.org/officeDocument/2006/relationships/hyperlink" Target="http://www.usitc.gov/tariff_affairs/documents/bill_reports/112c/s2776r.pdf" TargetMode="External"/><Relationship Id="rId1343" Type="http://schemas.openxmlformats.org/officeDocument/2006/relationships/hyperlink" Target="http://www.finance.senate.gov/imo/media/doc/MTB/113/2873.pdf" TargetMode="External"/><Relationship Id="rId145" Type="http://schemas.openxmlformats.org/officeDocument/2006/relationships/hyperlink" Target="http://www.usitc.gov/tariff_affairs/documents/bill_reports/112c/hr5500.pdf" TargetMode="External"/><Relationship Id="rId352" Type="http://schemas.openxmlformats.org/officeDocument/2006/relationships/hyperlink" Target="http://www.usitc.gov/tariff_affairs/documents/bill_reports/112c/hr4444.pdf" TargetMode="External"/><Relationship Id="rId1203" Type="http://schemas.openxmlformats.org/officeDocument/2006/relationships/hyperlink" Target="http://www.usitc.gov/tariff_affairs/documents/bill_reports/112c/hr4780.pdf" TargetMode="External"/><Relationship Id="rId1287" Type="http://schemas.openxmlformats.org/officeDocument/2006/relationships/hyperlink" Target="http://www.usitc.gov/tariff_affairs/documents/bill_reports/112c/hr5252.pdf" TargetMode="External"/><Relationship Id="rId212" Type="http://schemas.openxmlformats.org/officeDocument/2006/relationships/hyperlink" Target="http://www.usitc.gov/tariff_affairs/documents/bill_reports/112c/s2579r.pdf" TargetMode="External"/><Relationship Id="rId657" Type="http://schemas.openxmlformats.org/officeDocument/2006/relationships/hyperlink" Target="http://www.usitc.gov/tariff_affairs/documents/bill_reports/112c/hr4545.pdf" TargetMode="External"/><Relationship Id="rId864" Type="http://schemas.openxmlformats.org/officeDocument/2006/relationships/hyperlink" Target="http://www.usitc.gov/tariff_affairs/documents/bill_reports/112c/hr5205.pdf" TargetMode="External"/><Relationship Id="rId296" Type="http://schemas.openxmlformats.org/officeDocument/2006/relationships/hyperlink" Target="http://www.usitc.gov/tariff_affairs/documents/bill_reports/112c/hr5133.pdf" TargetMode="External"/><Relationship Id="rId517" Type="http://schemas.openxmlformats.org/officeDocument/2006/relationships/hyperlink" Target="http://www.usitc.gov/tariff_affairs/documents/bill_reports/112c/hr5378.pdf" TargetMode="External"/><Relationship Id="rId724" Type="http://schemas.openxmlformats.org/officeDocument/2006/relationships/hyperlink" Target="http://www.usitc.gov/tariff_affairs/documents/bill_reports/112c/s3002.pdf" TargetMode="External"/><Relationship Id="rId931" Type="http://schemas.openxmlformats.org/officeDocument/2006/relationships/hyperlink" Target="http://www.usitc.gov/tariff_affairs/documents/bill_reports/112c/hr5370.pdf" TargetMode="External"/><Relationship Id="rId1147" Type="http://schemas.openxmlformats.org/officeDocument/2006/relationships/hyperlink" Target="http://www.usitc.gov/tariff_affairs/documents/bill_reports/112c/s2929.pdf" TargetMode="External"/><Relationship Id="rId1354" Type="http://schemas.openxmlformats.org/officeDocument/2006/relationships/hyperlink" Target="http://www.finance.senate.gov/imo/media/doc/MTB/113/Blumenthal.pdf" TargetMode="External"/><Relationship Id="rId60" Type="http://schemas.openxmlformats.org/officeDocument/2006/relationships/hyperlink" Target="http://www.usitc.gov/tariff_affairs/documents/bill_reports/112c/hr4958.pdf" TargetMode="External"/><Relationship Id="rId156" Type="http://schemas.openxmlformats.org/officeDocument/2006/relationships/hyperlink" Target="http://www.usitc.gov/tariff_affairs/documents/bill_reports/112c/hr5621.pdf" TargetMode="External"/><Relationship Id="rId363" Type="http://schemas.openxmlformats.org/officeDocument/2006/relationships/hyperlink" Target="http://www.usitc.gov/tariff_affairs/documents/bill_reports/112c/hr4943r.pdf" TargetMode="External"/><Relationship Id="rId570" Type="http://schemas.openxmlformats.org/officeDocument/2006/relationships/hyperlink" Target="http://www.usitc.gov/tariff_affairs/documents/bill_reports/112c/hr4665.pdf" TargetMode="External"/><Relationship Id="rId1007" Type="http://schemas.openxmlformats.org/officeDocument/2006/relationships/hyperlink" Target="http://www.usitc.gov/tariff_affairs/documents/bill_reports/112c/hr4683.pdf" TargetMode="External"/><Relationship Id="rId1214" Type="http://schemas.openxmlformats.org/officeDocument/2006/relationships/hyperlink" Target="http://www.usitc.gov/tariff_affairs/documents/bill_reports/112c/hr5473.pdf" TargetMode="External"/><Relationship Id="rId223" Type="http://schemas.openxmlformats.org/officeDocument/2006/relationships/hyperlink" Target="http://www.usitc.gov/tariff_affairs/documents/bill_reports/112c/hr4889.pdf" TargetMode="External"/><Relationship Id="rId430" Type="http://schemas.openxmlformats.org/officeDocument/2006/relationships/hyperlink" Target="http://www.usitc.gov/tariff_affairs/documents/bill_reports/112c/hr4870.pdf" TargetMode="External"/><Relationship Id="rId668" Type="http://schemas.openxmlformats.org/officeDocument/2006/relationships/hyperlink" Target="http://www.usitc.gov/tariff_affairs/documents/bill_reports/112c/hr3933.pdf" TargetMode="External"/><Relationship Id="rId875" Type="http://schemas.openxmlformats.org/officeDocument/2006/relationships/hyperlink" Target="http://www.usitc.gov/tariff_affairs/documents/bill_reports/112c/hr5059.pdf" TargetMode="External"/><Relationship Id="rId1060" Type="http://schemas.openxmlformats.org/officeDocument/2006/relationships/hyperlink" Target="http://www.usitc.gov/tariff_affairs/documents/bill_reports/112c/hr5278.pdf" TargetMode="External"/><Relationship Id="rId1298" Type="http://schemas.openxmlformats.org/officeDocument/2006/relationships/hyperlink" Target="http://www.usitc.gov/tariff_affairs/documents/bill_reports/112c/hr4888r.pdf" TargetMode="External"/><Relationship Id="rId18" Type="http://schemas.openxmlformats.org/officeDocument/2006/relationships/hyperlink" Target="http://www.usitc.gov/tariff_affairs/documents/bill_reports/112c/hr4526.pdf" TargetMode="External"/><Relationship Id="rId528" Type="http://schemas.openxmlformats.org/officeDocument/2006/relationships/hyperlink" Target="http://www.usitc.gov/tariff_affairs/documents/bill_reports/112c/hr5452r.pdf" TargetMode="External"/><Relationship Id="rId735" Type="http://schemas.openxmlformats.org/officeDocument/2006/relationships/hyperlink" Target="http://www.usitc.gov/tariff_affairs/documents/bill_reports/112c/hr4729.pdf" TargetMode="External"/><Relationship Id="rId942" Type="http://schemas.openxmlformats.org/officeDocument/2006/relationships/hyperlink" Target="http://www.usitc.gov/tariff_affairs/documents/bill_reports/112c/hr5181r.pdf" TargetMode="External"/><Relationship Id="rId1158" Type="http://schemas.openxmlformats.org/officeDocument/2006/relationships/hyperlink" Target="http://www.usitc.gov/tariff_affairs/documents/bill_reports/112c/hr4701.pdf" TargetMode="External"/><Relationship Id="rId1365" Type="http://schemas.openxmlformats.org/officeDocument/2006/relationships/hyperlink" Target="http://www.finance.senate.gov/imo/media/doc/MTB/113/Klobuchar.pdf" TargetMode="External"/><Relationship Id="rId167" Type="http://schemas.openxmlformats.org/officeDocument/2006/relationships/hyperlink" Target="http://www.usitc.gov/tariff_affairs/documents/bill_reports/112c/s2529.pdf" TargetMode="External"/><Relationship Id="rId374" Type="http://schemas.openxmlformats.org/officeDocument/2006/relationships/hyperlink" Target="http://www.usitc.gov/tariff_affairs/documents/bill_reports/112c/hr5622.pdf" TargetMode="External"/><Relationship Id="rId581" Type="http://schemas.openxmlformats.org/officeDocument/2006/relationships/hyperlink" Target="http://www.usitc.gov/tariff_affairs/documents/bill_reports/112c/hr4541.pdf" TargetMode="External"/><Relationship Id="rId1018" Type="http://schemas.openxmlformats.org/officeDocument/2006/relationships/hyperlink" Target="http://www.usitc.gov/tariff_affairs/documents/bill_reports/112c/hr4542.pdf" TargetMode="External"/><Relationship Id="rId1225" Type="http://schemas.openxmlformats.org/officeDocument/2006/relationships/hyperlink" Target="http://www.usitc.gov/tariff_affairs/documents/bill_reports/112c/hr4947.pdf" TargetMode="External"/><Relationship Id="rId71" Type="http://schemas.openxmlformats.org/officeDocument/2006/relationships/hyperlink" Target="http://www.usitc.gov/tariff_affairs/documents/bill_reports/112c/hr5433.pdf" TargetMode="External"/><Relationship Id="rId234" Type="http://schemas.openxmlformats.org/officeDocument/2006/relationships/hyperlink" Target="http://www.usitc.gov/tariff_affairs/documents/bill_reports/112c/hr4523.pdf" TargetMode="External"/><Relationship Id="rId679" Type="http://schemas.openxmlformats.org/officeDocument/2006/relationships/hyperlink" Target="http://www.usitc.gov/tariff_affairs/documents/bill_reports/112c/hr5338.pdf" TargetMode="External"/><Relationship Id="rId802" Type="http://schemas.openxmlformats.org/officeDocument/2006/relationships/hyperlink" Target="http://www.usitc.gov/tariff_affairs/documents/bill_reports/112c/hr5525.pdf" TargetMode="External"/><Relationship Id="rId886" Type="http://schemas.openxmlformats.org/officeDocument/2006/relationships/hyperlink" Target="http://www.usitc.gov/tariff_affairs/documents/bill_reports/112c/hr5612.pdf" TargetMode="External"/><Relationship Id="rId2" Type="http://schemas.openxmlformats.org/officeDocument/2006/relationships/hyperlink" Target="http://www.finance.senate.gov/imo/media/doc/MTB/support/2567.pdf" TargetMode="External"/><Relationship Id="rId29" Type="http://schemas.openxmlformats.org/officeDocument/2006/relationships/hyperlink" Target="http://www.usitc.gov/tariff_affairs/documents/bill_reports/112c/hr4911.pdf" TargetMode="External"/><Relationship Id="rId441" Type="http://schemas.openxmlformats.org/officeDocument/2006/relationships/hyperlink" Target="http://www.usitc.gov/tariff_affairs/documents/bill_reports/112c/hr4888r.pdf" TargetMode="External"/><Relationship Id="rId539" Type="http://schemas.openxmlformats.org/officeDocument/2006/relationships/hyperlink" Target="http://www.usitc.gov/tariff_affairs/documents/bill_reports/112c/hr4880.pdf" TargetMode="External"/><Relationship Id="rId746" Type="http://schemas.openxmlformats.org/officeDocument/2006/relationships/hyperlink" Target="http://www.usitc.gov/tariff_affairs/documents/bill_reports/112c/hr4864.pdf" TargetMode="External"/><Relationship Id="rId1071" Type="http://schemas.openxmlformats.org/officeDocument/2006/relationships/hyperlink" Target="http://www.usitc.gov/tariff_affairs/documents/bill_reports/112c/s3013.pdf" TargetMode="External"/><Relationship Id="rId1169" Type="http://schemas.openxmlformats.org/officeDocument/2006/relationships/hyperlink" Target="http://www.usitc.gov/tariff_affairs/documents/bill_reports/112c/hr5067r.pdf" TargetMode="External"/><Relationship Id="rId1376" Type="http://schemas.openxmlformats.org/officeDocument/2006/relationships/hyperlink" Target="http://www.finance.senate.gov/imo/media/doc/MTB/113/Reid.pdf" TargetMode="External"/><Relationship Id="rId178" Type="http://schemas.openxmlformats.org/officeDocument/2006/relationships/hyperlink" Target="http://www.usitc.gov/tariff_affairs/documents/bill_reports/112c/hr5387.pdf" TargetMode="External"/><Relationship Id="rId301" Type="http://schemas.openxmlformats.org/officeDocument/2006/relationships/hyperlink" Target="http://www.usitc.gov/tariff_affairs/documents/bill_reports/112c/hr5400.pdf" TargetMode="External"/><Relationship Id="rId953" Type="http://schemas.openxmlformats.org/officeDocument/2006/relationships/hyperlink" Target="http://www.usitc.gov/tariff_affairs/documents/bill_reports/112c/hr5041.pdf" TargetMode="External"/><Relationship Id="rId1029" Type="http://schemas.openxmlformats.org/officeDocument/2006/relationships/hyperlink" Target="http://www.usitc.gov/tariff_affairs/documents/bill_reports/112c/hr4410.pdf" TargetMode="External"/><Relationship Id="rId1236" Type="http://schemas.openxmlformats.org/officeDocument/2006/relationships/hyperlink" Target="http://www.usitc.gov/tariff_affairs/documents/bill_reports/112c/hr5061.pdf" TargetMode="External"/><Relationship Id="rId82" Type="http://schemas.openxmlformats.org/officeDocument/2006/relationships/hyperlink" Target="http://www.usitc.gov/tariff_affairs/documents/bill_reports/112c/hr5400.pdf" TargetMode="External"/><Relationship Id="rId385" Type="http://schemas.openxmlformats.org/officeDocument/2006/relationships/hyperlink" Target="http://www.usitc.gov/tariff_affairs/documents/bill_reports/112c/hr4919.pdf" TargetMode="External"/><Relationship Id="rId592" Type="http://schemas.openxmlformats.org/officeDocument/2006/relationships/hyperlink" Target="http://www.usitc.gov/tariff_affairs/documents/bill_reports/112c/hr5453.pdf" TargetMode="External"/><Relationship Id="rId606" Type="http://schemas.openxmlformats.org/officeDocument/2006/relationships/hyperlink" Target="http://www.usitc.gov/tariff_affairs/documents/bill_reports/112c/hr5238.pdf" TargetMode="External"/><Relationship Id="rId813" Type="http://schemas.openxmlformats.org/officeDocument/2006/relationships/hyperlink" Target="http://www.usitc.gov/tariff_affairs/documents/bill_reports/112c/hr5065.pdf" TargetMode="External"/><Relationship Id="rId245" Type="http://schemas.openxmlformats.org/officeDocument/2006/relationships/hyperlink" Target="http://www.usitc.gov/tariff_affairs/documents/bill_reports/112c/hr4904.pdf" TargetMode="External"/><Relationship Id="rId452" Type="http://schemas.openxmlformats.org/officeDocument/2006/relationships/hyperlink" Target="http://www.usitc.gov/tariff_affairs/documents/bill_reports/112c/hr4915.pdf" TargetMode="External"/><Relationship Id="rId897" Type="http://schemas.openxmlformats.org/officeDocument/2006/relationships/hyperlink" Target="http://www.usitc.gov/tariff_affairs/documents/bill_reports/112c/hr4765.pdf" TargetMode="External"/><Relationship Id="rId1082" Type="http://schemas.openxmlformats.org/officeDocument/2006/relationships/hyperlink" Target="http://www.usitc.gov/tariff_affairs/documents/bill_reports/112c/s3002.pdf" TargetMode="External"/><Relationship Id="rId1303" Type="http://schemas.openxmlformats.org/officeDocument/2006/relationships/hyperlink" Target="http://www.usitc.gov/tariff_affairs/documents/bill_reports/112c/hr5185.pdf" TargetMode="External"/><Relationship Id="rId105" Type="http://schemas.openxmlformats.org/officeDocument/2006/relationships/hyperlink" Target="http://www.usitc.gov/tariff_affairs/documents/bill_reports/112c/hr5176.pdf" TargetMode="External"/><Relationship Id="rId312" Type="http://schemas.openxmlformats.org/officeDocument/2006/relationships/hyperlink" Target="http://www.usitc.gov/tariff_affairs/documents/bill_reports/112c/hr5317.pdf" TargetMode="External"/><Relationship Id="rId757" Type="http://schemas.openxmlformats.org/officeDocument/2006/relationships/hyperlink" Target="http://www.usitc.gov/tariff_affairs/documents/bill_reports/112c/s2967.pdf" TargetMode="External"/><Relationship Id="rId964" Type="http://schemas.openxmlformats.org/officeDocument/2006/relationships/hyperlink" Target="http://www.usitc.gov/tariff_affairs/documents/bill_reports/112c/hr4459.pdf" TargetMode="External"/><Relationship Id="rId93" Type="http://schemas.openxmlformats.org/officeDocument/2006/relationships/hyperlink" Target="http://www.usitc.gov/tariff_affairs/documents/bill_reports/112c/hr5317.pdf" TargetMode="External"/><Relationship Id="rId189" Type="http://schemas.openxmlformats.org/officeDocument/2006/relationships/hyperlink" Target="http://www.usitc.gov/tariff_affairs/documents/bill_reports/112c/hr5726r.pdf" TargetMode="External"/><Relationship Id="rId396" Type="http://schemas.openxmlformats.org/officeDocument/2006/relationships/hyperlink" Target="http://www.usitc.gov/tariff_affairs/documents/bill_reports/112c/hr5384.pdf" TargetMode="External"/><Relationship Id="rId617" Type="http://schemas.openxmlformats.org/officeDocument/2006/relationships/hyperlink" Target="http://www.finance.senate.gov/imo/media/doc/MTB/support/3039.pdf" TargetMode="External"/><Relationship Id="rId824" Type="http://schemas.openxmlformats.org/officeDocument/2006/relationships/hyperlink" Target="http://www.usitc.gov/tariff_affairs/documents/bill_reports/112c/s2883.pdf" TargetMode="External"/><Relationship Id="rId1247" Type="http://schemas.openxmlformats.org/officeDocument/2006/relationships/hyperlink" Target="http://www.usitc.gov/tariff_affairs/documents/bill_reports/112c/hr5556.pdf" TargetMode="External"/><Relationship Id="rId256" Type="http://schemas.openxmlformats.org/officeDocument/2006/relationships/hyperlink" Target="http://www.usitc.gov/tariff_affairs/documents/bill_reports/112c/s2351.pdf" TargetMode="External"/><Relationship Id="rId463" Type="http://schemas.openxmlformats.org/officeDocument/2006/relationships/hyperlink" Target="http://www.usitc.gov/tariff_affairs/documents/bill_reports/112c/hr4987.pdf" TargetMode="External"/><Relationship Id="rId670" Type="http://schemas.openxmlformats.org/officeDocument/2006/relationships/hyperlink" Target="http://www.usitc.gov/tariff_affairs/documents/bill_reports/112c/hr4515.pdf" TargetMode="External"/><Relationship Id="rId1093" Type="http://schemas.openxmlformats.org/officeDocument/2006/relationships/hyperlink" Target="http://www.usitc.gov/tariff_affairs/documents/bill_reports/112c/hr4729.pdf" TargetMode="External"/><Relationship Id="rId1107" Type="http://schemas.openxmlformats.org/officeDocument/2006/relationships/hyperlink" Target="http://www.usitc.gov/tariff_affairs/documents/bill_reports/112c/s2976r.pdf" TargetMode="External"/><Relationship Id="rId1314" Type="http://schemas.openxmlformats.org/officeDocument/2006/relationships/hyperlink" Target="http://www.usitc.gov/tariff_affairs/documents/bill_reports/112c/hr5075.pdf" TargetMode="External"/><Relationship Id="rId116" Type="http://schemas.openxmlformats.org/officeDocument/2006/relationships/hyperlink" Target="http://www.usitc.gov/tariff_affairs/documents/bill_reports/112c/hr4923.pdf" TargetMode="External"/><Relationship Id="rId323" Type="http://schemas.openxmlformats.org/officeDocument/2006/relationships/hyperlink" Target="http://www.usitc.gov/tariff_affairs/documents/bill_reports/112c/hr5175.pdf" TargetMode="External"/><Relationship Id="rId530" Type="http://schemas.openxmlformats.org/officeDocument/2006/relationships/hyperlink" Target="http://www.usitc.gov/tariff_affairs/documents/bill_reports/112c/hr4687.pdf" TargetMode="External"/><Relationship Id="rId768" Type="http://schemas.openxmlformats.org/officeDocument/2006/relationships/hyperlink" Target="http://www.usitc.gov/tariff_affairs/documents/bill_reports/112c/hr5606.pdf" TargetMode="External"/><Relationship Id="rId975" Type="http://schemas.openxmlformats.org/officeDocument/2006/relationships/hyperlink" Target="http://www.usitc.gov/tariff_affairs/documents/bill_reports/112c/hr5232.pdf" TargetMode="External"/><Relationship Id="rId1160" Type="http://schemas.openxmlformats.org/officeDocument/2006/relationships/hyperlink" Target="http://www.usitc.gov/tariff_affairs/documents/bill_reports/112c/hr5525.pdf" TargetMode="External"/><Relationship Id="rId20" Type="http://schemas.openxmlformats.org/officeDocument/2006/relationships/hyperlink" Target="http://www.usitc.gov/tariff_affairs/documents/bill_reports/112c/hr4525.pdf" TargetMode="External"/><Relationship Id="rId628" Type="http://schemas.openxmlformats.org/officeDocument/2006/relationships/hyperlink" Target="http://www.usitc.gov/tariff_affairs/documents/bill_reports/112c/hr5147.pdf" TargetMode="External"/><Relationship Id="rId835" Type="http://schemas.openxmlformats.org/officeDocument/2006/relationships/hyperlink" Target="http://www.usitc.gov/tariff_affairs/documents/bill_reports/112c/hr5637.pdf" TargetMode="External"/><Relationship Id="rId1258" Type="http://schemas.openxmlformats.org/officeDocument/2006/relationships/hyperlink" Target="http://www.usitc.gov/tariff_affairs/documents/bill_reports/112c/hr4712.pdf" TargetMode="External"/><Relationship Id="rId267" Type="http://schemas.openxmlformats.org/officeDocument/2006/relationships/hyperlink" Target="http://www.usitc.gov/tariff_affairs/documents/bill_reports/112c/s2363.pdf" TargetMode="External"/><Relationship Id="rId474" Type="http://schemas.openxmlformats.org/officeDocument/2006/relationships/hyperlink" Target="http://www.usitc.gov/tariff_affairs/documents/bill_reports/112c/hr5598r.pdf" TargetMode="External"/><Relationship Id="rId1020" Type="http://schemas.openxmlformats.org/officeDocument/2006/relationships/hyperlink" Target="http://www.usitc.gov/tariff_affairs/documents/bill_reports/112c/hr3917.pdf" TargetMode="External"/><Relationship Id="rId1118" Type="http://schemas.openxmlformats.org/officeDocument/2006/relationships/hyperlink" Target="http://www.usitc.gov/tariff_affairs/documents/bill_reports/112c/s2964.pdf" TargetMode="External"/><Relationship Id="rId1325" Type="http://schemas.openxmlformats.org/officeDocument/2006/relationships/hyperlink" Target="http://www.usitc.gov/tariff_affairs/documents/bill_reports/112c/hr4680.pdf" TargetMode="External"/><Relationship Id="rId127" Type="http://schemas.openxmlformats.org/officeDocument/2006/relationships/hyperlink" Target="http://www.usitc.gov/tariff_affairs/documents/bill_reports/112c/hr4940.pdf" TargetMode="External"/><Relationship Id="rId681" Type="http://schemas.openxmlformats.org/officeDocument/2006/relationships/hyperlink" Target="http://www.usitc.gov/tariff_affairs/documents/bill_reports/112c/hr5340.pdf" TargetMode="External"/><Relationship Id="rId779" Type="http://schemas.openxmlformats.org/officeDocument/2006/relationships/hyperlink" Target="http://www.usitc.gov/tariff_affairs/documents/bill_reports/112c/hr4717.pdf" TargetMode="External"/><Relationship Id="rId902" Type="http://schemas.openxmlformats.org/officeDocument/2006/relationships/hyperlink" Target="http://www.usitc.gov/tariff_affairs/documents/bill_reports/112c/hr4711.pdf" TargetMode="External"/><Relationship Id="rId986" Type="http://schemas.openxmlformats.org/officeDocument/2006/relationships/hyperlink" Target="http://www.usitc.gov/tariff_affairs/documents/bill_reports/112c/hr5147.pdf" TargetMode="External"/><Relationship Id="rId31" Type="http://schemas.openxmlformats.org/officeDocument/2006/relationships/hyperlink" Target="http://www.usitc.gov/tariff_affairs/documents/bill_reports/112c/hr4733.pdf" TargetMode="External"/><Relationship Id="rId334" Type="http://schemas.openxmlformats.org/officeDocument/2006/relationships/hyperlink" Target="http://www.usitc.gov/tariff_affairs/documents/bill_reports/112c/hr1615.pdf" TargetMode="External"/><Relationship Id="rId541" Type="http://schemas.openxmlformats.org/officeDocument/2006/relationships/hyperlink" Target="http://www.usitc.gov/tariff_affairs/documents/bill_reports/112c/hr5074.pdf" TargetMode="External"/><Relationship Id="rId639" Type="http://schemas.openxmlformats.org/officeDocument/2006/relationships/hyperlink" Target="http://www.usitc.gov/tariff_affairs/documents/bill_reports/112c/s3152r.pdf" TargetMode="External"/><Relationship Id="rId1171" Type="http://schemas.openxmlformats.org/officeDocument/2006/relationships/hyperlink" Target="http://www.usitc.gov/tariff_affairs/documents/bill_reports/112c/hr5065.pdf" TargetMode="External"/><Relationship Id="rId1269" Type="http://schemas.openxmlformats.org/officeDocument/2006/relationships/hyperlink" Target="http://www.usitc.gov/tariff_affairs/documents/bill_reports/112c/hr5446r.pdf" TargetMode="External"/><Relationship Id="rId180" Type="http://schemas.openxmlformats.org/officeDocument/2006/relationships/hyperlink" Target="http://www.usitc.gov/tariff_affairs/documents/bill_reports/112c/hr5724.pdf" TargetMode="External"/><Relationship Id="rId278" Type="http://schemas.openxmlformats.org/officeDocument/2006/relationships/hyperlink" Target="http://www.usitc.gov/tariff_affairs/documents/bill_reports/112c/hr4956.pdf" TargetMode="External"/><Relationship Id="rId401" Type="http://schemas.openxmlformats.org/officeDocument/2006/relationships/hyperlink" Target="http://www.usitc.gov/tariff_affairs/documents/bill_reports/112c/hr5391.pdf" TargetMode="External"/><Relationship Id="rId846" Type="http://schemas.openxmlformats.org/officeDocument/2006/relationships/hyperlink" Target="http://www.usitc.gov/tariff_affairs/documents/bill_reports/112c/hr4791.pdf" TargetMode="External"/><Relationship Id="rId1031" Type="http://schemas.openxmlformats.org/officeDocument/2006/relationships/hyperlink" Target="http://www.usitc.gov/tariff_affairs/documents/bill_reports/112c/hr4584.pdf" TargetMode="External"/><Relationship Id="rId1129" Type="http://schemas.openxmlformats.org/officeDocument/2006/relationships/hyperlink" Target="http://www.usitc.gov/tariff_affairs/documents/bill_reports/112c/hr5494.pdf" TargetMode="External"/><Relationship Id="rId485" Type="http://schemas.openxmlformats.org/officeDocument/2006/relationships/hyperlink" Target="http://www.usitc.gov/tariff_affairs/documents/bill_reports/112c/hr5228.pdf" TargetMode="External"/><Relationship Id="rId692" Type="http://schemas.openxmlformats.org/officeDocument/2006/relationships/hyperlink" Target="http://www.usitc.gov/tariff_affairs/documents/bill_reports/112c/s3044.pdf" TargetMode="External"/><Relationship Id="rId706" Type="http://schemas.openxmlformats.org/officeDocument/2006/relationships/hyperlink" Target="http://www.usitc.gov/tariff_affairs/documents/bill_reports/112c/hr4686.pdf" TargetMode="External"/><Relationship Id="rId913" Type="http://schemas.openxmlformats.org/officeDocument/2006/relationships/hyperlink" Target="http://www.usitc.gov/tariff_affairs/documents/bill_reports/112c/hr5447.pdf" TargetMode="External"/><Relationship Id="rId1336" Type="http://schemas.openxmlformats.org/officeDocument/2006/relationships/hyperlink" Target="http://www.usitc.gov/tariff_affairs/documents/bill_reports/112c/hr4639.pdf" TargetMode="External"/><Relationship Id="rId42" Type="http://schemas.openxmlformats.org/officeDocument/2006/relationships/hyperlink" Target="http://www.usitc.gov/tariff_affairs/documents/bill_reports/112c/hr4736.pdf" TargetMode="External"/><Relationship Id="rId138" Type="http://schemas.openxmlformats.org/officeDocument/2006/relationships/hyperlink" Target="http://www.usitc.gov/tariff_affairs/documents/bill_reports/112c/s2493r.pdf" TargetMode="External"/><Relationship Id="rId345" Type="http://schemas.openxmlformats.org/officeDocument/2006/relationships/hyperlink" Target="http://www.usitc.gov/tariff_affairs/documents/bill_reports/112c/hr5511.pdf" TargetMode="External"/><Relationship Id="rId552" Type="http://schemas.openxmlformats.org/officeDocument/2006/relationships/hyperlink" Target="http://www.usitc.gov/tariff_affairs/documents/bill_reports/112c/hr5601.pdf" TargetMode="External"/><Relationship Id="rId997" Type="http://schemas.openxmlformats.org/officeDocument/2006/relationships/hyperlink" Target="http://www.usitc.gov/tariff_affairs/documents/bill_reports/112c/s3152r.pdf" TargetMode="External"/><Relationship Id="rId1182" Type="http://schemas.openxmlformats.org/officeDocument/2006/relationships/hyperlink" Target="http://www.usitc.gov/tariff_affairs/documents/bill_reports/112c/s2883.pdf" TargetMode="External"/><Relationship Id="rId191" Type="http://schemas.openxmlformats.org/officeDocument/2006/relationships/hyperlink" Target="http://www.usitc.gov/tariff_affairs/documents/bill_reports/112c/hr5071.pdf" TargetMode="External"/><Relationship Id="rId205" Type="http://schemas.openxmlformats.org/officeDocument/2006/relationships/hyperlink" Target="http://www.usitc.gov/tariff_affairs/documents/bill_reports/112c/hr5191.pdf" TargetMode="External"/><Relationship Id="rId412" Type="http://schemas.openxmlformats.org/officeDocument/2006/relationships/hyperlink" Target="http://www.usitc.gov/tariff_affairs/documents/bill_reports/112c/hr5070.pdf" TargetMode="External"/><Relationship Id="rId857" Type="http://schemas.openxmlformats.org/officeDocument/2006/relationships/hyperlink" Target="http://www.usitc.gov/tariff_affairs/documents/bill_reports/112c/hr5474.pdf" TargetMode="External"/><Relationship Id="rId1042" Type="http://schemas.openxmlformats.org/officeDocument/2006/relationships/hyperlink" Target="http://www.usitc.gov/tariff_affairs/documents/bill_reports/112c/hr4984.pdf" TargetMode="External"/><Relationship Id="rId289" Type="http://schemas.openxmlformats.org/officeDocument/2006/relationships/hyperlink" Target="http://www.usitc.gov/tariff_affairs/documents/bill_reports/112c/s2408.pdf" TargetMode="External"/><Relationship Id="rId496" Type="http://schemas.openxmlformats.org/officeDocument/2006/relationships/hyperlink" Target="http://www.usitc.gov/tariff_affairs/documents/bill_reports/112c/hr4635.pdf" TargetMode="External"/><Relationship Id="rId717" Type="http://schemas.openxmlformats.org/officeDocument/2006/relationships/hyperlink" Target="http://www.usitc.gov/tariff_affairs/documents/bill_reports/112c/hr5257.pdf" TargetMode="External"/><Relationship Id="rId924" Type="http://schemas.openxmlformats.org/officeDocument/2006/relationships/hyperlink" Target="http://www.usitc.gov/tariff_affairs/documents/bill_reports/112c/hr5445.pdf" TargetMode="External"/><Relationship Id="rId1347" Type="http://schemas.openxmlformats.org/officeDocument/2006/relationships/hyperlink" Target="http://www.finance.senate.gov/imo/media/doc/MTB/113/2877.pdf" TargetMode="External"/><Relationship Id="rId53" Type="http://schemas.openxmlformats.org/officeDocument/2006/relationships/hyperlink" Target="http://www.usitc.gov/tariff_affairs/documents/bill_reports/112c/hr4877.pdf" TargetMode="External"/><Relationship Id="rId149" Type="http://schemas.openxmlformats.org/officeDocument/2006/relationships/hyperlink" Target="http://www.usitc.gov/tariff_affairs/documents/bill_reports/112c/hr4936.pdf" TargetMode="External"/><Relationship Id="rId356" Type="http://schemas.openxmlformats.org/officeDocument/2006/relationships/hyperlink" Target="http://www.usitc.gov/tariff_affairs/documents/bill_reports/112c/hr4918.pdf" TargetMode="External"/><Relationship Id="rId563" Type="http://schemas.openxmlformats.org/officeDocument/2006/relationships/hyperlink" Target="http://www.usitc.gov/tariff_affairs/documents/bill_reports/112c/hr4708.pdf" TargetMode="External"/><Relationship Id="rId770" Type="http://schemas.openxmlformats.org/officeDocument/2006/relationships/hyperlink" Target="http://www.usitc.gov/tariff_affairs/documents/bill_reports/112c/hr5608.pdf" TargetMode="External"/><Relationship Id="rId1193" Type="http://schemas.openxmlformats.org/officeDocument/2006/relationships/hyperlink" Target="http://www.usitc.gov/tariff_affairs/documents/bill_reports/112c/hr5637.pdf" TargetMode="External"/><Relationship Id="rId1207" Type="http://schemas.openxmlformats.org/officeDocument/2006/relationships/hyperlink" Target="http://www.usitc.gov/tariff_affairs/documents/bill_reports/112c/hr4786.pdf" TargetMode="External"/><Relationship Id="rId216" Type="http://schemas.openxmlformats.org/officeDocument/2006/relationships/hyperlink" Target="http://www.usitc.gov/tariff_affairs/documents/bill_reports/112c/hr5784.pdf" TargetMode="External"/><Relationship Id="rId423" Type="http://schemas.openxmlformats.org/officeDocument/2006/relationships/hyperlink" Target="http://www.usitc.gov/tariff_affairs/documents/bill_reports/112c/hr5192.pdf" TargetMode="External"/><Relationship Id="rId868" Type="http://schemas.openxmlformats.org/officeDocument/2006/relationships/hyperlink" Target="http://www.usitc.gov/tariff_affairs/documents/bill_reports/112c/hr5281.pdf" TargetMode="External"/><Relationship Id="rId1053" Type="http://schemas.openxmlformats.org/officeDocument/2006/relationships/hyperlink" Target="http://www.usitc.gov/tariff_affairs/documents/bill_reports/112c/hr4852.pdf" TargetMode="External"/><Relationship Id="rId1260" Type="http://schemas.openxmlformats.org/officeDocument/2006/relationships/hyperlink" Target="http://www.usitc.gov/tariff_affairs/documents/bill_reports/112c/hr4711.pdf" TargetMode="External"/><Relationship Id="rId630" Type="http://schemas.openxmlformats.org/officeDocument/2006/relationships/hyperlink" Target="http://www.usitc.gov/tariff_affairs/documents/bill_reports/112c/hr5688r.pdf" TargetMode="External"/><Relationship Id="rId728" Type="http://schemas.openxmlformats.org/officeDocument/2006/relationships/hyperlink" Target="http://www.usitc.gov/tariff_affairs/documents/bill_reports/112c/s2997.pdf" TargetMode="External"/><Relationship Id="rId935" Type="http://schemas.openxmlformats.org/officeDocument/2006/relationships/hyperlink" Target="http://www.usitc.gov/tariff_affairs/documents/bill_reports/112c/s2757.pdf" TargetMode="External"/><Relationship Id="rId1358" Type="http://schemas.openxmlformats.org/officeDocument/2006/relationships/hyperlink" Target="http://www.finance.senate.gov/imo/media/doc/MTB/113/Carper.pdf" TargetMode="External"/><Relationship Id="rId64" Type="http://schemas.openxmlformats.org/officeDocument/2006/relationships/hyperlink" Target="http://www.usitc.gov/tariff_affairs/documents/bill_reports/112c/s2401r.pdf" TargetMode="External"/><Relationship Id="rId367" Type="http://schemas.openxmlformats.org/officeDocument/2006/relationships/hyperlink" Target="http://www.usitc.gov/tariff_affairs/documents/bill_reports/112c/hr5265r.pdf" TargetMode="External"/><Relationship Id="rId574" Type="http://schemas.openxmlformats.org/officeDocument/2006/relationships/hyperlink" Target="http://www.usitc.gov/tariff_affairs/documents/bill_reports/112c/hr4426.pdf" TargetMode="External"/><Relationship Id="rId1120" Type="http://schemas.openxmlformats.org/officeDocument/2006/relationships/hyperlink" Target="http://www.usitc.gov/tariff_affairs/documents/bill_reports/112c/s2962.pdf" TargetMode="External"/><Relationship Id="rId1218" Type="http://schemas.openxmlformats.org/officeDocument/2006/relationships/hyperlink" Target="http://www.usitc.gov/tariff_affairs/documents/bill_reports/112c/hr5471.pdf" TargetMode="External"/><Relationship Id="rId227" Type="http://schemas.openxmlformats.org/officeDocument/2006/relationships/hyperlink" Target="http://www.usitc.gov/tariff_affairs/documents/bill_reports/112c/hr4423.pdf" TargetMode="External"/><Relationship Id="rId781" Type="http://schemas.openxmlformats.org/officeDocument/2006/relationships/hyperlink" Target="http://www.usitc.gov/tariff_affairs/documents/bill_reports/112c/hr4867.pdf" TargetMode="External"/><Relationship Id="rId879" Type="http://schemas.openxmlformats.org/officeDocument/2006/relationships/hyperlink" Target="http://www.usitc.gov/tariff_affairs/documents/bill_reports/112c/hr5056.pdf" TargetMode="External"/><Relationship Id="rId434" Type="http://schemas.openxmlformats.org/officeDocument/2006/relationships/hyperlink" Target="http://www.usitc.gov/tariff_affairs/documents/bill_reports/112c/hr5783.pdf" TargetMode="External"/><Relationship Id="rId641" Type="http://schemas.openxmlformats.org/officeDocument/2006/relationships/hyperlink" Target="http://www.usitc.gov/tariff_affairs/documents/bill_reports/112c/hr4656.pdf" TargetMode="External"/><Relationship Id="rId739" Type="http://schemas.openxmlformats.org/officeDocument/2006/relationships/hyperlink" Target="http://www.usitc.gov/tariff_affairs/documents/bill_reports/112c/s2986.pdf" TargetMode="External"/><Relationship Id="rId1064" Type="http://schemas.openxmlformats.org/officeDocument/2006/relationships/hyperlink" Target="http://www.usitc.gov/tariff_affairs/documents/bill_reports/112c/hr4686.pdf" TargetMode="External"/><Relationship Id="rId1271" Type="http://schemas.openxmlformats.org/officeDocument/2006/relationships/hyperlink" Target="http://www.usitc.gov/tariff_affairs/documents/bill_reports/112c/hr5447.pdf" TargetMode="External"/><Relationship Id="rId1369" Type="http://schemas.openxmlformats.org/officeDocument/2006/relationships/hyperlink" Target="http://www.finance.senate.gov/imo/media/doc/MTB/113/Lautenberg.pdf" TargetMode="External"/><Relationship Id="rId280" Type="http://schemas.openxmlformats.org/officeDocument/2006/relationships/hyperlink" Target="http://www.usitc.gov/tariff_affairs/documents/bill_reports/112c/hr4957.pdf" TargetMode="External"/><Relationship Id="rId501" Type="http://schemas.openxmlformats.org/officeDocument/2006/relationships/hyperlink" Target="http://www.usitc.gov/tariff_affairs/documents/bill_reports/112c/hr4539.pdf" TargetMode="External"/><Relationship Id="rId946" Type="http://schemas.openxmlformats.org/officeDocument/2006/relationships/hyperlink" Target="http://www.usitc.gov/tariff_affairs/documents/bill_reports/112c/hr5380.pdf" TargetMode="External"/><Relationship Id="rId1131" Type="http://schemas.openxmlformats.org/officeDocument/2006/relationships/hyperlink" Target="http://www.usitc.gov/tariff_affairs/documents/bill_reports/112c/hr5276.pdf" TargetMode="External"/><Relationship Id="rId1229" Type="http://schemas.openxmlformats.org/officeDocument/2006/relationships/hyperlink" Target="http://www.usitc.gov/tariff_affairs/documents/bill_reports/112c/hr4766.pdf" TargetMode="External"/><Relationship Id="rId75" Type="http://schemas.openxmlformats.org/officeDocument/2006/relationships/hyperlink" Target="http://www.usitc.gov/tariff_affairs/documents/bill_reports/112c/hr5131.pdf" TargetMode="External"/><Relationship Id="rId140" Type="http://schemas.openxmlformats.org/officeDocument/2006/relationships/hyperlink" Target="http://www.usitc.gov/tariff_affairs/documents/bill_reports/112c/s2495r.pdf" TargetMode="External"/><Relationship Id="rId378" Type="http://schemas.openxmlformats.org/officeDocument/2006/relationships/hyperlink" Target="http://www.usitc.gov/tariff_affairs/documents/bill_reports/112c/hr4474.pdf" TargetMode="External"/><Relationship Id="rId585" Type="http://schemas.openxmlformats.org/officeDocument/2006/relationships/hyperlink" Target="http://www.usitc.gov/tariff_affairs/documents/bill_reports/112c/hr5090.pdf" TargetMode="External"/><Relationship Id="rId792" Type="http://schemas.openxmlformats.org/officeDocument/2006/relationships/hyperlink" Target="http://www.usitc.gov/tariff_affairs/documents/bill_reports/112c/hr4710r.pdf" TargetMode="External"/><Relationship Id="rId806" Type="http://schemas.openxmlformats.org/officeDocument/2006/relationships/hyperlink" Target="http://www.usitc.gov/tariff_affairs/documents/bill_reports/112c/hr5527.pdf" TargetMode="External"/><Relationship Id="rId6" Type="http://schemas.openxmlformats.org/officeDocument/2006/relationships/hyperlink" Target="http://www.finance.senate.gov/imo/media/doc/MTB/support/2563.pdf" TargetMode="External"/><Relationship Id="rId238" Type="http://schemas.openxmlformats.org/officeDocument/2006/relationships/hyperlink" Target="http://www.usitc.gov/tariff_affairs/documents/bill_reports/112c/hr4529.pdf" TargetMode="External"/><Relationship Id="rId445" Type="http://schemas.openxmlformats.org/officeDocument/2006/relationships/hyperlink" Target="http://www.usitc.gov/tariff_affairs/documents/bill_reports/112c/s2603r.pdf" TargetMode="External"/><Relationship Id="rId652" Type="http://schemas.openxmlformats.org/officeDocument/2006/relationships/hyperlink" Target="http://www.usitc.gov/tariff_affairs/documents/bill_reports/112c/hr4684.pdf" TargetMode="External"/><Relationship Id="rId1075" Type="http://schemas.openxmlformats.org/officeDocument/2006/relationships/hyperlink" Target="http://www.usitc.gov/tariff_affairs/documents/bill_reports/112c/hr5257.pdf" TargetMode="External"/><Relationship Id="rId1282" Type="http://schemas.openxmlformats.org/officeDocument/2006/relationships/hyperlink" Target="http://www.usitc.gov/tariff_affairs/documents/bill_reports/112c/hr5445.pdf" TargetMode="External"/><Relationship Id="rId291" Type="http://schemas.openxmlformats.org/officeDocument/2006/relationships/hyperlink" Target="http://www.usitc.gov/tariff_affairs/documents/bill_reports/112c/hr5434.pdf" TargetMode="External"/><Relationship Id="rId305" Type="http://schemas.openxmlformats.org/officeDocument/2006/relationships/hyperlink" Target="http://www.usitc.gov/tariff_affairs/documents/bill_reports/112c/s2430.pdf" TargetMode="External"/><Relationship Id="rId512" Type="http://schemas.openxmlformats.org/officeDocument/2006/relationships/hyperlink" Target="http://www.usitc.gov/tariff_affairs/documents/bill_reports/112c/hr4678.pdf" TargetMode="External"/><Relationship Id="rId957" Type="http://schemas.openxmlformats.org/officeDocument/2006/relationships/hyperlink" Target="http://www.usitc.gov/tariff_affairs/documents/bill_reports/112c/hr5088.pdf" TargetMode="External"/><Relationship Id="rId1142" Type="http://schemas.openxmlformats.org/officeDocument/2006/relationships/hyperlink" Target="http://www.usitc.gov/tariff_affairs/documents/bill_reports/112c/hr5491.pdf" TargetMode="External"/><Relationship Id="rId86" Type="http://schemas.openxmlformats.org/officeDocument/2006/relationships/hyperlink" Target="http://www.usitc.gov/tariff_affairs/documents/bill_reports/112c/s2430.pdf" TargetMode="External"/><Relationship Id="rId151" Type="http://schemas.openxmlformats.org/officeDocument/2006/relationships/hyperlink" Target="http://www.usitc.gov/tariff_affairs/documents/bill_reports/112c/hr5105.pdf" TargetMode="External"/><Relationship Id="rId389" Type="http://schemas.openxmlformats.org/officeDocument/2006/relationships/hyperlink" Target="http://www.usitc.gov/tariff_affairs/documents/bill_reports/112c/hr5329.pdf" TargetMode="External"/><Relationship Id="rId596" Type="http://schemas.openxmlformats.org/officeDocument/2006/relationships/hyperlink" Target="http://www.usitc.gov/tariff_affairs/documents/bill_reports/112c/hr5076.pdf" TargetMode="External"/><Relationship Id="rId817" Type="http://schemas.openxmlformats.org/officeDocument/2006/relationships/hyperlink" Target="http://www.usitc.gov/tariff_affairs/documents/bill_reports/112c/hr5275.pdf" TargetMode="External"/><Relationship Id="rId1002" Type="http://schemas.openxmlformats.org/officeDocument/2006/relationships/hyperlink" Target="http://www.usitc.gov/tariff_affairs/documents/bill_reports/112c/s3144r.pdf" TargetMode="External"/><Relationship Id="rId249" Type="http://schemas.openxmlformats.org/officeDocument/2006/relationships/hyperlink" Target="http://www.usitc.gov/tariff_affairs/documents/bill_reports/112c/hr4908.pdf" TargetMode="External"/><Relationship Id="rId456" Type="http://schemas.openxmlformats.org/officeDocument/2006/relationships/hyperlink" Target="http://www.usitc.gov/tariff_affairs/documents/bill_reports/112c/hr5083.pdf" TargetMode="External"/><Relationship Id="rId663" Type="http://schemas.openxmlformats.org/officeDocument/2006/relationships/hyperlink" Target="http://www.usitc.gov/tariff_affairs/documents/bill_reports/112c/hr3918.pdf" TargetMode="External"/><Relationship Id="rId870" Type="http://schemas.openxmlformats.org/officeDocument/2006/relationships/hyperlink" Target="http://www.usitc.gov/tariff_affairs/documents/bill_reports/112c/hr5280.pdf" TargetMode="External"/><Relationship Id="rId1086" Type="http://schemas.openxmlformats.org/officeDocument/2006/relationships/hyperlink" Target="http://www.usitc.gov/tariff_affairs/documents/bill_reports/112c/s2997.pdf" TargetMode="External"/><Relationship Id="rId1293" Type="http://schemas.openxmlformats.org/officeDocument/2006/relationships/hyperlink" Target="http://www.usitc.gov/tariff_affairs/documents/bill_reports/112c/s2757.pdf" TargetMode="External"/><Relationship Id="rId1307" Type="http://schemas.openxmlformats.org/officeDocument/2006/relationships/hyperlink" Target="http://www.usitc.gov/tariff_affairs/documents/bill_reports/112c/hr5184r.pdf" TargetMode="External"/><Relationship Id="rId13" Type="http://schemas.openxmlformats.org/officeDocument/2006/relationships/hyperlink" Target="http://www.usitc.gov/tariff_affairs/documents/bill_reports/112c/hr4531.pdf" TargetMode="External"/><Relationship Id="rId109" Type="http://schemas.openxmlformats.org/officeDocument/2006/relationships/hyperlink" Target="http://www.usitc.gov/tariff_affairs/documents/bill_reports/112c/hr5173r.pdf" TargetMode="External"/><Relationship Id="rId316" Type="http://schemas.openxmlformats.org/officeDocument/2006/relationships/hyperlink" Target="http://www.usitc.gov/tariff_affairs/documents/bill_reports/112c/hr5310.pdf" TargetMode="External"/><Relationship Id="rId523" Type="http://schemas.openxmlformats.org/officeDocument/2006/relationships/hyperlink" Target="http://www.usitc.gov/tariff_affairs/documents/bill_reports/112c/hr4689.pdf" TargetMode="External"/><Relationship Id="rId968" Type="http://schemas.openxmlformats.org/officeDocument/2006/relationships/hyperlink" Target="http://www.usitc.gov/tariff_affairs/documents/bill_reports/112c/hr4679.pdf" TargetMode="External"/><Relationship Id="rId1153" Type="http://schemas.openxmlformats.org/officeDocument/2006/relationships/hyperlink" Target="http://www.usitc.gov/tariff_affairs/documents/bill_reports/112c/s2923.pdf" TargetMode="External"/><Relationship Id="rId97" Type="http://schemas.openxmlformats.org/officeDocument/2006/relationships/hyperlink" Target="http://www.usitc.gov/tariff_affairs/documents/bill_reports/112c/hr5310.pdf" TargetMode="External"/><Relationship Id="rId730" Type="http://schemas.openxmlformats.org/officeDocument/2006/relationships/hyperlink" Target="http://www.usitc.gov/tariff_affairs/documents/bill_reports/112c/hr4858.pdf" TargetMode="External"/><Relationship Id="rId828" Type="http://schemas.openxmlformats.org/officeDocument/2006/relationships/hyperlink" Target="http://www.usitc.gov/tariff_affairs/documents/bill_reports/112c/s2879.pdf" TargetMode="External"/><Relationship Id="rId1013" Type="http://schemas.openxmlformats.org/officeDocument/2006/relationships/hyperlink" Target="http://www.usitc.gov/tariff_affairs/documents/bill_reports/112c/hr4547.pdf" TargetMode="External"/><Relationship Id="rId1360" Type="http://schemas.openxmlformats.org/officeDocument/2006/relationships/hyperlink" Target="http://www.finance.senate.gov/imo/media/doc/MTB/113/Collins.pdf" TargetMode="External"/><Relationship Id="rId162" Type="http://schemas.openxmlformats.org/officeDocument/2006/relationships/hyperlink" Target="http://www.usitc.gov/tariff_affairs/documents/bill_reports/112c/hr4477.pdf" TargetMode="External"/><Relationship Id="rId467" Type="http://schemas.openxmlformats.org/officeDocument/2006/relationships/hyperlink" Target="http://www.usitc.gov/tariff_affairs/documents/bill_reports/112c/hr4990.pdf" TargetMode="External"/><Relationship Id="rId1097" Type="http://schemas.openxmlformats.org/officeDocument/2006/relationships/hyperlink" Target="http://www.usitc.gov/tariff_affairs/documents/bill_reports/112c/s2986.pdf" TargetMode="External"/><Relationship Id="rId1220" Type="http://schemas.openxmlformats.org/officeDocument/2006/relationships/hyperlink" Target="http://www.usitc.gov/tariff_affairs/documents/bill_reports/112c/hr5202.pdf" TargetMode="External"/><Relationship Id="rId1318" Type="http://schemas.openxmlformats.org/officeDocument/2006/relationships/hyperlink" Target="http://www.usitc.gov/tariff_affairs/documents/bill_reports/112c/hr5093.pdf" TargetMode="External"/><Relationship Id="rId674" Type="http://schemas.openxmlformats.org/officeDocument/2006/relationships/hyperlink" Target="http://www.usitc.gov/tariff_affairs/documents/bill_reports/112c/hr4583.pdf" TargetMode="External"/><Relationship Id="rId881" Type="http://schemas.openxmlformats.org/officeDocument/2006/relationships/hyperlink" Target="http://www.usitc.gov/tariff_affairs/documents/bill_reports/112c/hr5060.pdf" TargetMode="External"/><Relationship Id="rId979" Type="http://schemas.openxmlformats.org/officeDocument/2006/relationships/hyperlink" Target="http://www.usitc.gov/tariff_affairs/documents/bill_reports/112c/hr5459.pdf" TargetMode="External"/><Relationship Id="rId24" Type="http://schemas.openxmlformats.org/officeDocument/2006/relationships/hyperlink" Target="http://www.usitc.gov/tariff_affairs/documents/bill_reports/112c/hr4910r.pdf" TargetMode="External"/><Relationship Id="rId327" Type="http://schemas.openxmlformats.org/officeDocument/2006/relationships/hyperlink" Target="http://www.usitc.gov/tariff_affairs/documents/bill_reports/112c/hr5165.pdf" TargetMode="External"/><Relationship Id="rId534" Type="http://schemas.openxmlformats.org/officeDocument/2006/relationships/hyperlink" Target="http://www.usitc.gov/tariff_affairs/documents/bill_reports/112c/hr4915.pdf" TargetMode="External"/><Relationship Id="rId741" Type="http://schemas.openxmlformats.org/officeDocument/2006/relationships/hyperlink" Target="http://www.usitc.gov/tariff_affairs/documents/bill_reports/112c/s2984.pdf" TargetMode="External"/><Relationship Id="rId839" Type="http://schemas.openxmlformats.org/officeDocument/2006/relationships/hyperlink" Target="http://www.usitc.gov/tariff_affairs/documents/bill_reports/112c/hr4779.pdf" TargetMode="External"/><Relationship Id="rId1164" Type="http://schemas.openxmlformats.org/officeDocument/2006/relationships/hyperlink" Target="http://www.usitc.gov/tariff_affairs/documents/bill_reports/112c/hr5527.pdf" TargetMode="External"/><Relationship Id="rId1371" Type="http://schemas.openxmlformats.org/officeDocument/2006/relationships/hyperlink" Target="http://www.finance.senate.gov/imo/media/doc/MTB/113/Levin.pdf" TargetMode="External"/><Relationship Id="rId173" Type="http://schemas.openxmlformats.org/officeDocument/2006/relationships/hyperlink" Target="http://www.usitc.gov/tariff_affairs/documents/bill_reports/112c/s2536.pdf" TargetMode="External"/><Relationship Id="rId380" Type="http://schemas.openxmlformats.org/officeDocument/2006/relationships/hyperlink" Target="http://www.usitc.gov/tariff_affairs/documents/bill_reports/112c/hr4706.pdf" TargetMode="External"/><Relationship Id="rId601" Type="http://schemas.openxmlformats.org/officeDocument/2006/relationships/hyperlink" Target="http://www.usitc.gov/tariff_affairs/documents/bill_reports/112c/hr5376.pdf" TargetMode="External"/><Relationship Id="rId1024" Type="http://schemas.openxmlformats.org/officeDocument/2006/relationships/hyperlink" Target="http://www.usitc.gov/tariff_affairs/documents/bill_reports/112c/hr3925.pdf" TargetMode="External"/><Relationship Id="rId1231" Type="http://schemas.openxmlformats.org/officeDocument/2006/relationships/hyperlink" Target="http://www.usitc.gov/tariff_affairs/documents/bill_reports/112c/hr4931.pdf" TargetMode="External"/><Relationship Id="rId240" Type="http://schemas.openxmlformats.org/officeDocument/2006/relationships/hyperlink" Target="http://www.usitc.gov/tariff_affairs/documents/bill_reports/112c/hr4530.pdf" TargetMode="External"/><Relationship Id="rId478" Type="http://schemas.openxmlformats.org/officeDocument/2006/relationships/hyperlink" Target="http://www.usitc.gov/tariff_affairs/documents/bill_reports/112c/hr4507.pdf" TargetMode="External"/><Relationship Id="rId685" Type="http://schemas.openxmlformats.org/officeDocument/2006/relationships/hyperlink" Target="http://www.usitc.gov/tariff_affairs/documents/bill_reports/112c/hr4983.pdf" TargetMode="External"/><Relationship Id="rId892" Type="http://schemas.openxmlformats.org/officeDocument/2006/relationships/hyperlink" Target="http://www.usitc.gov/tariff_affairs/documents/bill_reports/112c/hr5552.pdf" TargetMode="External"/><Relationship Id="rId906" Type="http://schemas.openxmlformats.org/officeDocument/2006/relationships/hyperlink" Target="http://www.usitc.gov/tariff_affairs/documents/bill_reports/112c/hr5112.pdf" TargetMode="External"/><Relationship Id="rId1329" Type="http://schemas.openxmlformats.org/officeDocument/2006/relationships/hyperlink" Target="http://www.usitc.gov/tariff_affairs/documents/bill_reports/112c/hr5273.pdf" TargetMode="External"/><Relationship Id="rId35" Type="http://schemas.openxmlformats.org/officeDocument/2006/relationships/hyperlink" Target="http://www.usitc.gov/tariff_affairs/documents/bill_reports/112c/s2349.pdf" TargetMode="External"/><Relationship Id="rId100" Type="http://schemas.openxmlformats.org/officeDocument/2006/relationships/hyperlink" Target="http://www.usitc.gov/tariff_affairs/documents/bill_reports/112c/s2441.pdf" TargetMode="External"/><Relationship Id="rId338" Type="http://schemas.openxmlformats.org/officeDocument/2006/relationships/hyperlink" Target="http://www.usitc.gov/tariff_affairs/documents/bill_reports/112c/hr4981.pdf" TargetMode="External"/><Relationship Id="rId545" Type="http://schemas.openxmlformats.org/officeDocument/2006/relationships/hyperlink" Target="http://www.usitc.gov/tariff_affairs/documents/bill_reports/112c/hr4987.pdf" TargetMode="External"/><Relationship Id="rId752" Type="http://schemas.openxmlformats.org/officeDocument/2006/relationships/hyperlink" Target="http://www.usitc.gov/tariff_affairs/documents/bill_reports/112c/s2973.pdf" TargetMode="External"/><Relationship Id="rId1175" Type="http://schemas.openxmlformats.org/officeDocument/2006/relationships/hyperlink" Target="http://www.usitc.gov/tariff_affairs/documents/bill_reports/112c/hr5275.pdf" TargetMode="External"/><Relationship Id="rId1382" Type="http://schemas.openxmlformats.org/officeDocument/2006/relationships/hyperlink" Target="http://www.finance.senate.gov/imo/media/doc/MTB/113/Murphy_adoptingLieberman.pdf" TargetMode="External"/><Relationship Id="rId184" Type="http://schemas.openxmlformats.org/officeDocument/2006/relationships/hyperlink" Target="http://www.usitc.gov/tariff_affairs/documents/bill_reports/112c/hr5392.pdf" TargetMode="External"/><Relationship Id="rId391" Type="http://schemas.openxmlformats.org/officeDocument/2006/relationships/hyperlink" Target="http://www.usitc.gov/tariff_affairs/documents/bill_reports/112c/hr5725.pdf" TargetMode="External"/><Relationship Id="rId405" Type="http://schemas.openxmlformats.org/officeDocument/2006/relationships/hyperlink" Target="http://www.usitc.gov/tariff_affairs/documents/bill_reports/112c/hr5386.pdf" TargetMode="External"/><Relationship Id="rId612" Type="http://schemas.openxmlformats.org/officeDocument/2006/relationships/hyperlink" Target="http://www.usitc.gov/tariff_affairs/documents/bill_reports/112c/hr4687.pdf" TargetMode="External"/><Relationship Id="rId1035" Type="http://schemas.openxmlformats.org/officeDocument/2006/relationships/hyperlink" Target="http://www.usitc.gov/tariff_affairs/documents/bill_reports/112c/hr4553.pdf" TargetMode="External"/><Relationship Id="rId1242" Type="http://schemas.openxmlformats.org/officeDocument/2006/relationships/hyperlink" Target="http://www.usitc.gov/tariff_affairs/documents/bill_reports/112c/hr5595.pdf" TargetMode="External"/><Relationship Id="rId251" Type="http://schemas.openxmlformats.org/officeDocument/2006/relationships/hyperlink" Target="http://www.usitc.gov/tariff_affairs/documents/bill_reports/112c/hr4739.pdf" TargetMode="External"/><Relationship Id="rId489" Type="http://schemas.openxmlformats.org/officeDocument/2006/relationships/hyperlink" Target="http://www.usitc.gov/tariff_affairs/documents/bill_reports/112c/s2616.pdf" TargetMode="External"/><Relationship Id="rId696" Type="http://schemas.openxmlformats.org/officeDocument/2006/relationships/hyperlink" Target="http://www.usitc.gov/tariff_affairs/documents/bill_reports/112c/hr4856.pdf" TargetMode="External"/><Relationship Id="rId917" Type="http://schemas.openxmlformats.org/officeDocument/2006/relationships/hyperlink" Target="http://www.usitc.gov/tariff_affairs/documents/bill_reports/112c/hr5294.pdf" TargetMode="External"/><Relationship Id="rId1102" Type="http://schemas.openxmlformats.org/officeDocument/2006/relationships/hyperlink" Target="http://www.usitc.gov/tariff_affairs/documents/bill_reports/112c/hr4862.pdf" TargetMode="External"/><Relationship Id="rId46" Type="http://schemas.openxmlformats.org/officeDocument/2006/relationships/hyperlink" Target="http://www.usitc.gov/tariff_affairs/documents/bill_reports/112c/s2361.pdf" TargetMode="External"/><Relationship Id="rId349" Type="http://schemas.openxmlformats.org/officeDocument/2006/relationships/hyperlink" Target="http://www.usitc.gov/tariff_affairs/documents/bill_reports/112c/hr4637.pdf" TargetMode="External"/><Relationship Id="rId556" Type="http://schemas.openxmlformats.org/officeDocument/2006/relationships/hyperlink" Target="http://www.usitc.gov/tariff_affairs/documents/bill_reports/112c/hr5598r.pdf" TargetMode="External"/><Relationship Id="rId763" Type="http://schemas.openxmlformats.org/officeDocument/2006/relationships/hyperlink" Target="http://www.usitc.gov/tariff_affairs/documents/bill_reports/112c/hr5495.pdf" TargetMode="External"/><Relationship Id="rId1186" Type="http://schemas.openxmlformats.org/officeDocument/2006/relationships/hyperlink" Target="http://www.usitc.gov/tariff_affairs/documents/bill_reports/112c/s2879.pdf" TargetMode="External"/><Relationship Id="rId111" Type="http://schemas.openxmlformats.org/officeDocument/2006/relationships/hyperlink" Target="http://www.usitc.gov/tariff_affairs/documents/bill_reports/112c/hr5178r.pdf" TargetMode="External"/><Relationship Id="rId195" Type="http://schemas.openxmlformats.org/officeDocument/2006/relationships/hyperlink" Target="http://www.usitc.gov/tariff_affairs/documents/bill_reports/112c/s2561r.pdf" TargetMode="External"/><Relationship Id="rId209" Type="http://schemas.openxmlformats.org/officeDocument/2006/relationships/hyperlink" Target="http://www.usitc.gov/tariff_affairs/documents/bill_reports/112c/hr5554.pdf" TargetMode="External"/><Relationship Id="rId416" Type="http://schemas.openxmlformats.org/officeDocument/2006/relationships/hyperlink" Target="http://www.usitc.gov/tariff_affairs/documents/bill_reports/112c/s2563.pdf" TargetMode="External"/><Relationship Id="rId970" Type="http://schemas.openxmlformats.org/officeDocument/2006/relationships/hyperlink" Target="http://www.usitc.gov/tariff_affairs/documents/bill_reports/112c/hr5450.pdf" TargetMode="External"/><Relationship Id="rId1046" Type="http://schemas.openxmlformats.org/officeDocument/2006/relationships/hyperlink" Target="http://www.usitc.gov/tariff_affairs/documents/bill_reports/112c/hr4994.pdf" TargetMode="External"/><Relationship Id="rId1253" Type="http://schemas.openxmlformats.org/officeDocument/2006/relationships/hyperlink" Target="http://www.usitc.gov/tariff_affairs/documents/bill_reports/112c/hr5255.pdf" TargetMode="External"/><Relationship Id="rId623" Type="http://schemas.openxmlformats.org/officeDocument/2006/relationships/hyperlink" Target="http://www.usitc.gov/tariff_affairs/documents/bill_reports/112c/s3184.pdf" TargetMode="External"/><Relationship Id="rId830" Type="http://schemas.openxmlformats.org/officeDocument/2006/relationships/hyperlink" Target="http://www.usitc.gov/tariff_affairs/documents/bill_reports/112c/s2877r.pdf" TargetMode="External"/><Relationship Id="rId928" Type="http://schemas.openxmlformats.org/officeDocument/2006/relationships/hyperlink" Target="http://www.usitc.gov/tariff_affairs/documents/bill_reports/112c/hr5369.pdf" TargetMode="External"/><Relationship Id="rId57" Type="http://schemas.openxmlformats.org/officeDocument/2006/relationships/hyperlink" Target="http://www.usitc.gov/tariff_affairs/documents/bill_reports/112c/hr4960.pdf" TargetMode="External"/><Relationship Id="rId262" Type="http://schemas.openxmlformats.org/officeDocument/2006/relationships/hyperlink" Target="http://www.usitc.gov/tariff_affairs/documents/bill_reports/112c/s2358r.pdf" TargetMode="External"/><Relationship Id="rId567" Type="http://schemas.openxmlformats.org/officeDocument/2006/relationships/hyperlink" Target="http://www.usitc.gov/tariff_affairs/documents/bill_reports/112c/hr5228.pdf" TargetMode="External"/><Relationship Id="rId1113" Type="http://schemas.openxmlformats.org/officeDocument/2006/relationships/hyperlink" Target="http://www.usitc.gov/tariff_affairs/documents/bill_reports/112c/s2969.pdf" TargetMode="External"/><Relationship Id="rId1197" Type="http://schemas.openxmlformats.org/officeDocument/2006/relationships/hyperlink" Target="http://www.usitc.gov/tariff_affairs/documents/bill_reports/112c/hr4779.pdf" TargetMode="External"/><Relationship Id="rId1320" Type="http://schemas.openxmlformats.org/officeDocument/2006/relationships/hyperlink" Target="http://www.usitc.gov/tariff_affairs/documents/bill_reports/112c/hr5092.pdf" TargetMode="External"/><Relationship Id="rId122" Type="http://schemas.openxmlformats.org/officeDocument/2006/relationships/hyperlink" Target="http://www.usitc.gov/tariff_affairs/documents/bill_reports/112c/hr5501r.pdf" TargetMode="External"/><Relationship Id="rId774" Type="http://schemas.openxmlformats.org/officeDocument/2006/relationships/hyperlink" Target="http://www.usitc.gov/tariff_affairs/documents/bill_reports/112c/hr5181r.pdf" TargetMode="External"/><Relationship Id="rId981" Type="http://schemas.openxmlformats.org/officeDocument/2006/relationships/hyperlink" Target="http://www.usitc.gov/tariff_affairs/documents/bill_reports/112c/s3184.pdf" TargetMode="External"/><Relationship Id="rId1057" Type="http://schemas.openxmlformats.org/officeDocument/2006/relationships/hyperlink" Target="http://www.usitc.gov/tariff_affairs/documents/bill_reports/112c/hr4844.pdf" TargetMode="External"/><Relationship Id="rId427" Type="http://schemas.openxmlformats.org/officeDocument/2006/relationships/hyperlink" Target="http://www.usitc.gov/tariff_affairs/documents/bill_reports/112c/hr5189.pdf" TargetMode="External"/><Relationship Id="rId634" Type="http://schemas.openxmlformats.org/officeDocument/2006/relationships/hyperlink" Target="http://www.usitc.gov/tariff_affairs/documents/bill_reports/112c/hr4677.pdf" TargetMode="External"/><Relationship Id="rId841" Type="http://schemas.openxmlformats.org/officeDocument/2006/relationships/hyperlink" Target="http://www.usitc.gov/tariff_affairs/documents/bill_reports/112c/hr4787.pdf" TargetMode="External"/><Relationship Id="rId1264" Type="http://schemas.openxmlformats.org/officeDocument/2006/relationships/hyperlink" Target="http://www.usitc.gov/tariff_affairs/documents/bill_reports/112c/hr5112.pdf" TargetMode="External"/><Relationship Id="rId273" Type="http://schemas.openxmlformats.org/officeDocument/2006/relationships/hyperlink" Target="http://www.usitc.gov/tariff_affairs/documents/bill_reports/112c/hr4968.pdf" TargetMode="External"/><Relationship Id="rId480" Type="http://schemas.openxmlformats.org/officeDocument/2006/relationships/hyperlink" Target="http://www.usitc.gov/tariff_affairs/documents/bill_reports/112c/hr4743.pdf" TargetMode="External"/><Relationship Id="rId701" Type="http://schemas.openxmlformats.org/officeDocument/2006/relationships/hyperlink" Target="http://www.usitc.gov/tariff_affairs/documents/bill_reports/112c/hr4721.pdf" TargetMode="External"/><Relationship Id="rId939" Type="http://schemas.openxmlformats.org/officeDocument/2006/relationships/hyperlink" Target="http://www.usitc.gov/tariff_affairs/documents/bill_reports/112c/hr5372.pdf" TargetMode="External"/><Relationship Id="rId1124" Type="http://schemas.openxmlformats.org/officeDocument/2006/relationships/hyperlink" Target="http://www.usitc.gov/tariff_affairs/documents/bill_reports/112c/hr5609.pdf" TargetMode="External"/><Relationship Id="rId1331" Type="http://schemas.openxmlformats.org/officeDocument/2006/relationships/hyperlink" Target="http://www.usitc.gov/tariff_affairs/documents/bill_reports/112c/hr5451.pdf" TargetMode="External"/><Relationship Id="rId68" Type="http://schemas.openxmlformats.org/officeDocument/2006/relationships/hyperlink" Target="http://www.usitc.gov/tariff_affairs/documents/bill_reports/112c/hr4521.pdf" TargetMode="External"/><Relationship Id="rId133" Type="http://schemas.openxmlformats.org/officeDocument/2006/relationships/hyperlink" Target="http://www.usitc.gov/tariff_affairs/documents/bill_reports/112c/hr4444.pdf" TargetMode="External"/><Relationship Id="rId340" Type="http://schemas.openxmlformats.org/officeDocument/2006/relationships/hyperlink" Target="http://www.usitc.gov/tariff_affairs/documents/bill_reports/112c/hr4937.pdf" TargetMode="External"/><Relationship Id="rId578" Type="http://schemas.openxmlformats.org/officeDocument/2006/relationships/hyperlink" Target="http://www.usitc.gov/tariff_affairs/documents/bill_reports/112c/hr4635.pdf" TargetMode="External"/><Relationship Id="rId785" Type="http://schemas.openxmlformats.org/officeDocument/2006/relationships/hyperlink" Target="http://www.usitc.gov/tariff_affairs/documents/bill_reports/112c/s2933r.pdf" TargetMode="External"/><Relationship Id="rId992" Type="http://schemas.openxmlformats.org/officeDocument/2006/relationships/hyperlink" Target="http://www.usitc.gov/tariff_affairs/documents/bill_reports/112c/hr4677.pdf" TargetMode="External"/><Relationship Id="rId200" Type="http://schemas.openxmlformats.org/officeDocument/2006/relationships/hyperlink" Target="http://www.usitc.gov/tariff_affairs/documents/bill_reports/112c/s2566.pdf" TargetMode="External"/><Relationship Id="rId438" Type="http://schemas.openxmlformats.org/officeDocument/2006/relationships/hyperlink" Target="http://www.usitc.gov/tariff_affairs/documents/bill_reports/112c/hr4392.pdf" TargetMode="External"/><Relationship Id="rId645" Type="http://schemas.openxmlformats.org/officeDocument/2006/relationships/hyperlink" Target="http://www.usitc.gov/tariff_affairs/documents/bill_reports/112c/s3143.pdf" TargetMode="External"/><Relationship Id="rId852" Type="http://schemas.openxmlformats.org/officeDocument/2006/relationships/hyperlink" Target="http://www.usitc.gov/tariff_affairs/documents/bill_reports/112c/hr4783.pdf" TargetMode="External"/><Relationship Id="rId1068" Type="http://schemas.openxmlformats.org/officeDocument/2006/relationships/hyperlink" Target="http://www.usitc.gov/tariff_affairs/documents/bill_reports/112c/hr4661.pdf" TargetMode="External"/><Relationship Id="rId1275" Type="http://schemas.openxmlformats.org/officeDocument/2006/relationships/hyperlink" Target="http://www.usitc.gov/tariff_affairs/documents/bill_reports/112c/hr5294.pdf" TargetMode="External"/><Relationship Id="rId284" Type="http://schemas.openxmlformats.org/officeDocument/2006/relationships/hyperlink" Target="http://www.usitc.gov/tariff_affairs/documents/bill_reports/112c/s2402r.pdf" TargetMode="External"/><Relationship Id="rId491" Type="http://schemas.openxmlformats.org/officeDocument/2006/relationships/hyperlink" Target="http://www.usitc.gov/tariff_affairs/documents/bill_reports/112c/hr5679r.pdf" TargetMode="External"/><Relationship Id="rId505" Type="http://schemas.openxmlformats.org/officeDocument/2006/relationships/hyperlink" Target="http://www.usitc.gov/tariff_affairs/documents/bill_reports/112c/hr5097.pdf" TargetMode="External"/><Relationship Id="rId712" Type="http://schemas.openxmlformats.org/officeDocument/2006/relationships/hyperlink" Target="http://www.usitc.gov/tariff_affairs/documents/bill_reports/112c/hr5198.pdf" TargetMode="External"/><Relationship Id="rId1135" Type="http://schemas.openxmlformats.org/officeDocument/2006/relationships/hyperlink" Target="http://www.usitc.gov/tariff_affairs/documents/bill_reports/112c/hr5629.pdf" TargetMode="External"/><Relationship Id="rId1342" Type="http://schemas.openxmlformats.org/officeDocument/2006/relationships/hyperlink" Target="http://www.finance.senate.gov/imo/media/doc/MTB/113/2872.pdf" TargetMode="External"/><Relationship Id="rId79" Type="http://schemas.openxmlformats.org/officeDocument/2006/relationships/hyperlink" Target="http://www.usitc.gov/tariff_affairs/documents/bill_reports/112c/hr5135.pdf" TargetMode="External"/><Relationship Id="rId144" Type="http://schemas.openxmlformats.org/officeDocument/2006/relationships/hyperlink" Target="http://www.usitc.gov/tariff_affairs/documents/bill_reports/112c/hr4943r.pdf" TargetMode="External"/><Relationship Id="rId589" Type="http://schemas.openxmlformats.org/officeDocument/2006/relationships/hyperlink" Target="http://www.usitc.gov/tariff_affairs/documents/bill_reports/112c/hr5091r.pdf" TargetMode="External"/><Relationship Id="rId796" Type="http://schemas.openxmlformats.org/officeDocument/2006/relationships/hyperlink" Target="http://www.usitc.gov/tariff_affairs/documents/bill_reports/112c/hr5259.pdf" TargetMode="External"/><Relationship Id="rId1202" Type="http://schemas.openxmlformats.org/officeDocument/2006/relationships/hyperlink" Target="http://www.usitc.gov/tariff_affairs/documents/bill_reports/112c/hr4784.pdf" TargetMode="External"/><Relationship Id="rId351" Type="http://schemas.openxmlformats.org/officeDocument/2006/relationships/hyperlink" Target="http://www.usitc.gov/tariff_affairs/documents/bill_reports/112c/hr5499r.pdf" TargetMode="External"/><Relationship Id="rId449" Type="http://schemas.openxmlformats.org/officeDocument/2006/relationships/hyperlink" Target="http://www.usitc.gov/tariff_affairs/documents/bill_reports/112c/hr4874.pdf" TargetMode="External"/><Relationship Id="rId656" Type="http://schemas.openxmlformats.org/officeDocument/2006/relationships/hyperlink" Target="http://www.usitc.gov/tariff_affairs/documents/bill_reports/112c/hr4546.pdf" TargetMode="External"/><Relationship Id="rId863" Type="http://schemas.openxmlformats.org/officeDocument/2006/relationships/hyperlink" Target="http://www.usitc.gov/tariff_affairs/documents/bill_reports/112c/hr5204.pdf" TargetMode="External"/><Relationship Id="rId1079" Type="http://schemas.openxmlformats.org/officeDocument/2006/relationships/hyperlink" Target="http://www.usitc.gov/tariff_affairs/documents/bill_reports/112c/hr4861.pdf" TargetMode="External"/><Relationship Id="rId1286" Type="http://schemas.openxmlformats.org/officeDocument/2006/relationships/hyperlink" Target="http://www.usitc.gov/tariff_affairs/documents/bill_reports/112c/hr5369.pdf" TargetMode="External"/><Relationship Id="rId211" Type="http://schemas.openxmlformats.org/officeDocument/2006/relationships/hyperlink" Target="http://www.usitc.gov/tariff_affairs/documents/bill_reports/112c/hr4870.pdf" TargetMode="External"/><Relationship Id="rId295" Type="http://schemas.openxmlformats.org/officeDocument/2006/relationships/hyperlink" Target="http://www.usitc.gov/tariff_affairs/documents/bill_reports/112c/hr5132.pdf" TargetMode="External"/><Relationship Id="rId309" Type="http://schemas.openxmlformats.org/officeDocument/2006/relationships/hyperlink" Target="http://www.usitc.gov/tariff_affairs/documents/bill_reports/112c/hr5167.pdf" TargetMode="External"/><Relationship Id="rId516" Type="http://schemas.openxmlformats.org/officeDocument/2006/relationships/hyperlink" Target="http://www.usitc.gov/tariff_affairs/documents/bill_reports/112c/hr4884.pdf" TargetMode="External"/><Relationship Id="rId1146" Type="http://schemas.openxmlformats.org/officeDocument/2006/relationships/hyperlink" Target="http://www.usitc.gov/tariff_affairs/documents/bill_reports/112c/hr4727.pdf" TargetMode="External"/><Relationship Id="rId48" Type="http://schemas.openxmlformats.org/officeDocument/2006/relationships/hyperlink" Target="http://www.usitc.gov/tariff_affairs/documents/bill_reports/112c/s2363.pdf" TargetMode="External"/><Relationship Id="rId113" Type="http://schemas.openxmlformats.org/officeDocument/2006/relationships/hyperlink" Target="http://www.usitc.gov/tariff_affairs/documents/bill_reports/112c/hr5200.pdf" TargetMode="External"/><Relationship Id="rId320" Type="http://schemas.openxmlformats.org/officeDocument/2006/relationships/hyperlink" Target="http://www.usitc.gov/tariff_affairs/documents/bill_reports/112c/s2442.pdf" TargetMode="External"/><Relationship Id="rId558" Type="http://schemas.openxmlformats.org/officeDocument/2006/relationships/hyperlink" Target="http://www.usitc.gov/tariff_affairs/documents/bill_reports/112c/hr5693.pdf" TargetMode="External"/><Relationship Id="rId723" Type="http://schemas.openxmlformats.org/officeDocument/2006/relationships/hyperlink" Target="http://www.usitc.gov/tariff_affairs/documents/bill_reports/112c/hr4857.pdf" TargetMode="External"/><Relationship Id="rId765" Type="http://schemas.openxmlformats.org/officeDocument/2006/relationships/hyperlink" Target="http://www.usitc.gov/tariff_affairs/documents/bill_reports/112c/hr5611.pdf" TargetMode="External"/><Relationship Id="rId930" Type="http://schemas.openxmlformats.org/officeDocument/2006/relationships/hyperlink" Target="http://www.usitc.gov/tariff_affairs/documents/bill_reports/112c/hr5249r.pdf" TargetMode="External"/><Relationship Id="rId972" Type="http://schemas.openxmlformats.org/officeDocument/2006/relationships/hyperlink" Target="http://www.usitc.gov/tariff_affairs/documents/bill_reports/112c/hr4633.pdf" TargetMode="External"/><Relationship Id="rId1006" Type="http://schemas.openxmlformats.org/officeDocument/2006/relationships/hyperlink" Target="http://www.usitc.gov/tariff_affairs/documents/bill_reports/112c/hr5411r.pdf" TargetMode="External"/><Relationship Id="rId1188" Type="http://schemas.openxmlformats.org/officeDocument/2006/relationships/hyperlink" Target="http://www.usitc.gov/tariff_affairs/documents/bill_reports/112c/s2877r.pdf" TargetMode="External"/><Relationship Id="rId1353" Type="http://schemas.openxmlformats.org/officeDocument/2006/relationships/hyperlink" Target="http://www.finance.senate.gov/imo/media/doc/MTB/113/2883.pdf" TargetMode="External"/><Relationship Id="rId155" Type="http://schemas.openxmlformats.org/officeDocument/2006/relationships/hyperlink" Target="http://www.usitc.gov/tariff_affairs/documents/bill_reports/112c/hr5622.pdf" TargetMode="External"/><Relationship Id="rId197" Type="http://schemas.openxmlformats.org/officeDocument/2006/relationships/hyperlink" Target="http://www.usitc.gov/tariff_affairs/documents/bill_reports/112c/s2563.pdf" TargetMode="External"/><Relationship Id="rId362" Type="http://schemas.openxmlformats.org/officeDocument/2006/relationships/hyperlink" Target="http://www.usitc.gov/tariff_affairs/documents/bill_reports/112c/hr5266.pdf" TargetMode="External"/><Relationship Id="rId418" Type="http://schemas.openxmlformats.org/officeDocument/2006/relationships/hyperlink" Target="http://www.usitc.gov/tariff_affairs/documents/bill_reports/112c/s2565.pdf" TargetMode="External"/><Relationship Id="rId625" Type="http://schemas.openxmlformats.org/officeDocument/2006/relationships/hyperlink" Target="http://www.usitc.gov/tariff_affairs/documents/bill_reports/112c/hr5152.pdf" TargetMode="External"/><Relationship Id="rId832" Type="http://schemas.openxmlformats.org/officeDocument/2006/relationships/hyperlink" Target="http://www.usitc.gov/tariff_affairs/documents/bill_reports/112c/s2875.pdf" TargetMode="External"/><Relationship Id="rId1048" Type="http://schemas.openxmlformats.org/officeDocument/2006/relationships/hyperlink" Target="http://www.usitc.gov/tariff_affairs/documents/bill_reports/112c/hr5490.pdf" TargetMode="External"/><Relationship Id="rId1213" Type="http://schemas.openxmlformats.org/officeDocument/2006/relationships/hyperlink" Target="http://www.usitc.gov/tariff_affairs/documents/bill_reports/112c/hr5476.pdf" TargetMode="External"/><Relationship Id="rId1255" Type="http://schemas.openxmlformats.org/officeDocument/2006/relationships/hyperlink" Target="http://www.usitc.gov/tariff_affairs/documents/bill_reports/112c/hr4765.pdf" TargetMode="External"/><Relationship Id="rId1297" Type="http://schemas.openxmlformats.org/officeDocument/2006/relationships/hyperlink" Target="http://www.usitc.gov/tariff_affairs/documents/bill_reports/112c/hr5372.pdf" TargetMode="External"/><Relationship Id="rId222" Type="http://schemas.openxmlformats.org/officeDocument/2006/relationships/hyperlink" Target="http://www.usitc.gov/tariff_affairs/documents/bill_reports/112c/hr4888r.pdf" TargetMode="External"/><Relationship Id="rId264" Type="http://schemas.openxmlformats.org/officeDocument/2006/relationships/hyperlink" Target="http://www.usitc.gov/tariff_affairs/documents/bill_reports/112c/s2360.pdf" TargetMode="External"/><Relationship Id="rId471" Type="http://schemas.openxmlformats.org/officeDocument/2006/relationships/hyperlink" Target="http://www.usitc.gov/tariff_affairs/documents/bill_reports/112c/hr5602.pdf" TargetMode="External"/><Relationship Id="rId667" Type="http://schemas.openxmlformats.org/officeDocument/2006/relationships/hyperlink" Target="http://www.usitc.gov/tariff_affairs/documents/bill_reports/112c/hr3930.pdf" TargetMode="External"/><Relationship Id="rId874" Type="http://schemas.openxmlformats.org/officeDocument/2006/relationships/hyperlink" Target="http://www.usitc.gov/tariff_affairs/documents/bill_reports/112c/hr5057.pdf" TargetMode="External"/><Relationship Id="rId1115" Type="http://schemas.openxmlformats.org/officeDocument/2006/relationships/hyperlink" Target="http://www.usitc.gov/tariff_affairs/documents/bill_reports/112c/s2967.pdf" TargetMode="External"/><Relationship Id="rId1322" Type="http://schemas.openxmlformats.org/officeDocument/2006/relationships/hyperlink" Target="http://www.usitc.gov/tariff_affairs/documents/bill_reports/112c/hr4459.pdf" TargetMode="External"/><Relationship Id="rId17" Type="http://schemas.openxmlformats.org/officeDocument/2006/relationships/hyperlink" Target="http://www.usitc.gov/tariff_affairs/documents/bill_reports/112c/hr4528.pdf" TargetMode="External"/><Relationship Id="rId59" Type="http://schemas.openxmlformats.org/officeDocument/2006/relationships/hyperlink" Target="http://www.usitc.gov/tariff_affairs/documents/bill_reports/112c/hr4956.pdf" TargetMode="External"/><Relationship Id="rId124" Type="http://schemas.openxmlformats.org/officeDocument/2006/relationships/hyperlink" Target="http://www.usitc.gov/tariff_affairs/documents/bill_reports/112c/hr4934.pdf" TargetMode="External"/><Relationship Id="rId527" Type="http://schemas.openxmlformats.org/officeDocument/2006/relationships/hyperlink" Target="http://www.usitc.gov/tariff_affairs/documents/bill_reports/112c/hr2697.pdf" TargetMode="External"/><Relationship Id="rId569" Type="http://schemas.openxmlformats.org/officeDocument/2006/relationships/hyperlink" Target="http://www.usitc.gov/tariff_affairs/documents/bill_reports/112c/hr4707.pdf" TargetMode="External"/><Relationship Id="rId734" Type="http://schemas.openxmlformats.org/officeDocument/2006/relationships/hyperlink" Target="http://www.usitc.gov/tariff_affairs/documents/bill_reports/112c/hr4853.pdf" TargetMode="External"/><Relationship Id="rId776" Type="http://schemas.openxmlformats.org/officeDocument/2006/relationships/hyperlink" Target="http://www.usitc.gov/tariff_affairs/documents/bill_reports/112c/hr5627r.pdf" TargetMode="External"/><Relationship Id="rId941" Type="http://schemas.openxmlformats.org/officeDocument/2006/relationships/hyperlink" Target="http://www.usitc.gov/tariff_affairs/documents/bill_reports/112c/hr5375r.pdf" TargetMode="External"/><Relationship Id="rId983" Type="http://schemas.openxmlformats.org/officeDocument/2006/relationships/hyperlink" Target="http://www.usitc.gov/tariff_affairs/documents/bill_reports/112c/hr5152.pdf" TargetMode="External"/><Relationship Id="rId1157" Type="http://schemas.openxmlformats.org/officeDocument/2006/relationships/hyperlink" Target="http://www.usitc.gov/tariff_affairs/documents/bill_reports/112c/hr4725r.pdf" TargetMode="External"/><Relationship Id="rId1199" Type="http://schemas.openxmlformats.org/officeDocument/2006/relationships/hyperlink" Target="http://www.usitc.gov/tariff_affairs/documents/bill_reports/112c/hr4787.pdf" TargetMode="External"/><Relationship Id="rId1364" Type="http://schemas.openxmlformats.org/officeDocument/2006/relationships/hyperlink" Target="http://www.finance.senate.gov/imo/media/doc/MTB/113/Harkin_ownMTBs.pdf" TargetMode="External"/><Relationship Id="rId70" Type="http://schemas.openxmlformats.org/officeDocument/2006/relationships/hyperlink" Target="http://www.usitc.gov/tariff_affairs/documents/bill_reports/112c/s2408.pdf" TargetMode="External"/><Relationship Id="rId166" Type="http://schemas.openxmlformats.org/officeDocument/2006/relationships/hyperlink" Target="http://www.usitc.gov/tariff_affairs/documents/bill_reports/112c/hr4919.pdf" TargetMode="External"/><Relationship Id="rId331" Type="http://schemas.openxmlformats.org/officeDocument/2006/relationships/hyperlink" Target="http://www.usitc.gov/tariff_affairs/documents/bill_reports/112c/hr5171.pdf" TargetMode="External"/><Relationship Id="rId373" Type="http://schemas.openxmlformats.org/officeDocument/2006/relationships/hyperlink" Target="http://www.usitc.gov/tariff_affairs/documents/bill_reports/112c/hr5336.pdf" TargetMode="External"/><Relationship Id="rId429" Type="http://schemas.openxmlformats.org/officeDocument/2006/relationships/hyperlink" Target="http://www.usitc.gov/tariff_affairs/documents/bill_reports/112c/hr4872.pdf" TargetMode="External"/><Relationship Id="rId580" Type="http://schemas.openxmlformats.org/officeDocument/2006/relationships/hyperlink" Target="http://www.usitc.gov/tariff_affairs/documents/bill_reports/112c/hr5467.pdf" TargetMode="External"/><Relationship Id="rId636" Type="http://schemas.openxmlformats.org/officeDocument/2006/relationships/hyperlink" Target="http://www.usitc.gov/tariff_affairs/documents/bill_reports/112c/hr4650.pdf" TargetMode="External"/><Relationship Id="rId801" Type="http://schemas.openxmlformats.org/officeDocument/2006/relationships/hyperlink" Target="http://www.usitc.gov/tariff_affairs/documents/bill_reports/112c/hr5524.pdf" TargetMode="External"/><Relationship Id="rId1017" Type="http://schemas.openxmlformats.org/officeDocument/2006/relationships/hyperlink" Target="http://www.usitc.gov/tariff_affairs/documents/bill_reports/112c/hr4543.pdf" TargetMode="External"/><Relationship Id="rId1059" Type="http://schemas.openxmlformats.org/officeDocument/2006/relationships/hyperlink" Target="http://www.usitc.gov/tariff_affairs/documents/bill_reports/112c/hr4721.pdf" TargetMode="External"/><Relationship Id="rId1224" Type="http://schemas.openxmlformats.org/officeDocument/2006/relationships/hyperlink" Target="http://www.usitc.gov/tariff_affairs/documents/bill_reports/112c/hr4611.pdf" TargetMode="External"/><Relationship Id="rId1266" Type="http://schemas.openxmlformats.org/officeDocument/2006/relationships/hyperlink" Target="http://www.usitc.gov/tariff_affairs/documents/bill_reports/112c/hr5108r.pdf" TargetMode="External"/><Relationship Id="rId1" Type="http://schemas.openxmlformats.org/officeDocument/2006/relationships/hyperlink" Target="http://www.finance.senate.gov/imo/media/doc/MTB/opposition/2457.pdf" TargetMode="External"/><Relationship Id="rId233" Type="http://schemas.openxmlformats.org/officeDocument/2006/relationships/hyperlink" Target="http://www.usitc.gov/tariff_affairs/documents/bill_reports/112c/hr4524.pdf" TargetMode="External"/><Relationship Id="rId440" Type="http://schemas.openxmlformats.org/officeDocument/2006/relationships/hyperlink" Target="http://www.usitc.gov/tariff_affairs/documents/bill_reports/112c/hr4887.pdf" TargetMode="External"/><Relationship Id="rId678" Type="http://schemas.openxmlformats.org/officeDocument/2006/relationships/hyperlink" Target="http://www.usitc.gov/tariff_affairs/documents/bill_reports/112c/hr4550.pdf" TargetMode="External"/><Relationship Id="rId843" Type="http://schemas.openxmlformats.org/officeDocument/2006/relationships/hyperlink" Target="http://www.usitc.gov/tariff_affairs/documents/bill_reports/112c/hr4781.pdf" TargetMode="External"/><Relationship Id="rId885" Type="http://schemas.openxmlformats.org/officeDocument/2006/relationships/hyperlink" Target="http://www.usitc.gov/tariff_affairs/documents/bill_reports/112c/hr5594.pdf" TargetMode="External"/><Relationship Id="rId1070" Type="http://schemas.openxmlformats.org/officeDocument/2006/relationships/hyperlink" Target="http://www.usitc.gov/tariff_affairs/documents/bill_reports/112c/hr5198.pdf" TargetMode="External"/><Relationship Id="rId1126" Type="http://schemas.openxmlformats.org/officeDocument/2006/relationships/hyperlink" Target="http://www.usitc.gov/tariff_affairs/documents/bill_reports/112c/hr5606.pdf" TargetMode="External"/><Relationship Id="rId28" Type="http://schemas.openxmlformats.org/officeDocument/2006/relationships/hyperlink" Target="http://www.usitc.gov/tariff_affairs/documents/bill_reports/112c/hr4912.pdf" TargetMode="External"/><Relationship Id="rId275" Type="http://schemas.openxmlformats.org/officeDocument/2006/relationships/hyperlink" Target="http://www.usitc.gov/tariff_affairs/documents/bill_reports/112c/hr4962.pdf" TargetMode="External"/><Relationship Id="rId300" Type="http://schemas.openxmlformats.org/officeDocument/2006/relationships/hyperlink" Target="http://www.usitc.gov/tariff_affairs/documents/bill_reports/112c/hr5316.pdf" TargetMode="External"/><Relationship Id="rId482" Type="http://schemas.openxmlformats.org/officeDocument/2006/relationships/hyperlink" Target="http://www.usitc.gov/tariff_affairs/documents/bill_reports/112c/hr4479.pdf" TargetMode="External"/><Relationship Id="rId538" Type="http://schemas.openxmlformats.org/officeDocument/2006/relationships/hyperlink" Target="http://www.usitc.gov/tariff_affairs/documents/bill_reports/112c/hr5083.pdf" TargetMode="External"/><Relationship Id="rId703" Type="http://schemas.openxmlformats.org/officeDocument/2006/relationships/hyperlink" Target="http://www.usitc.gov/tariff_affairs/documents/bill_reports/112c/hr4668.pdf" TargetMode="External"/><Relationship Id="rId745" Type="http://schemas.openxmlformats.org/officeDocument/2006/relationships/hyperlink" Target="http://www.usitc.gov/tariff_affairs/documents/bill_reports/112c/hr4863.pdf" TargetMode="External"/><Relationship Id="rId910" Type="http://schemas.openxmlformats.org/officeDocument/2006/relationships/hyperlink" Target="http://www.usitc.gov/tariff_affairs/documents/bill_reports/112c/hr5247r.pdf" TargetMode="External"/><Relationship Id="rId952" Type="http://schemas.openxmlformats.org/officeDocument/2006/relationships/hyperlink" Target="http://www.usitc.gov/tariff_affairs/documents/bill_reports/112c/hr5182.pdf" TargetMode="External"/><Relationship Id="rId1168" Type="http://schemas.openxmlformats.org/officeDocument/2006/relationships/hyperlink" Target="http://www.usitc.gov/tariff_affairs/documents/bill_reports/112c/hr4702.pdf" TargetMode="External"/><Relationship Id="rId1333" Type="http://schemas.openxmlformats.org/officeDocument/2006/relationships/hyperlink" Target="http://www.usitc.gov/tariff_affairs/documents/bill_reports/112c/hr5232.pdf" TargetMode="External"/><Relationship Id="rId1375" Type="http://schemas.openxmlformats.org/officeDocument/2006/relationships/hyperlink" Target="http://www.finance.senate.gov/imo/media/doc/MTB/113/Pryor.pdf" TargetMode="External"/><Relationship Id="rId81" Type="http://schemas.openxmlformats.org/officeDocument/2006/relationships/hyperlink" Target="http://www.usitc.gov/tariff_affairs/documents/bill_reports/112c/hr5316.pdf" TargetMode="External"/><Relationship Id="rId135" Type="http://schemas.openxmlformats.org/officeDocument/2006/relationships/hyperlink" Target="http://www.usitc.gov/tariff_affairs/documents/bill_reports/112c/hr4845.pdf" TargetMode="External"/><Relationship Id="rId177" Type="http://schemas.openxmlformats.org/officeDocument/2006/relationships/hyperlink" Target="http://www.usitc.gov/tariff_affairs/documents/bill_reports/112c/hr5384.pdf" TargetMode="External"/><Relationship Id="rId342" Type="http://schemas.openxmlformats.org/officeDocument/2006/relationships/hyperlink" Target="http://www.usitc.gov/tariff_affairs/documents/bill_reports/112c/hr5497.pdf" TargetMode="External"/><Relationship Id="rId384" Type="http://schemas.openxmlformats.org/officeDocument/2006/relationships/hyperlink" Target="http://www.usitc.gov/tariff_affairs/documents/bill_reports/112c/hr4473.pdf" TargetMode="External"/><Relationship Id="rId591" Type="http://schemas.openxmlformats.org/officeDocument/2006/relationships/hyperlink" Target="http://www.usitc.gov/tariff_affairs/documents/bill_reports/112c/hr4675.pdf" TargetMode="External"/><Relationship Id="rId605" Type="http://schemas.openxmlformats.org/officeDocument/2006/relationships/hyperlink" Target="http://www.usitc.gov/tariff_affairs/documents/bill_reports/112c/hr4689.pdf" TargetMode="External"/><Relationship Id="rId787" Type="http://schemas.openxmlformats.org/officeDocument/2006/relationships/hyperlink" Target="http://www.usitc.gov/tariff_affairs/documents/bill_reports/112c/s2931.pdf" TargetMode="External"/><Relationship Id="rId812" Type="http://schemas.openxmlformats.org/officeDocument/2006/relationships/hyperlink" Target="http://www.usitc.gov/tariff_affairs/documents/bill_reports/112c/hr5068.pdf" TargetMode="External"/><Relationship Id="rId994" Type="http://schemas.openxmlformats.org/officeDocument/2006/relationships/hyperlink" Target="http://www.usitc.gov/tariff_affairs/documents/bill_reports/112c/hr4650.pdf" TargetMode="External"/><Relationship Id="rId1028" Type="http://schemas.openxmlformats.org/officeDocument/2006/relationships/hyperlink" Target="http://www.usitc.gov/tariff_affairs/documents/bill_reports/112c/hr4515.pdf" TargetMode="External"/><Relationship Id="rId1235" Type="http://schemas.openxmlformats.org/officeDocument/2006/relationships/hyperlink" Target="http://www.usitc.gov/tariff_affairs/documents/bill_reports/112c/hr5053.pdf" TargetMode="External"/><Relationship Id="rId202" Type="http://schemas.openxmlformats.org/officeDocument/2006/relationships/hyperlink" Target="http://www.usitc.gov/tariff_affairs/documents/bill_reports/112c/hr5193.pdf" TargetMode="External"/><Relationship Id="rId244" Type="http://schemas.openxmlformats.org/officeDocument/2006/relationships/hyperlink" Target="http://www.usitc.gov/tariff_affairs/documents/bill_reports/112c/hr4909.pdf" TargetMode="External"/><Relationship Id="rId647" Type="http://schemas.openxmlformats.org/officeDocument/2006/relationships/hyperlink" Target="http://www.usitc.gov/tariff_affairs/documents/bill_reports/112c/hr5153.pdf" TargetMode="External"/><Relationship Id="rId689" Type="http://schemas.openxmlformats.org/officeDocument/2006/relationships/hyperlink" Target="http://www.usitc.gov/tariff_affairs/documents/bill_reports/112c/hr4993.pdf" TargetMode="External"/><Relationship Id="rId854" Type="http://schemas.openxmlformats.org/officeDocument/2006/relationships/hyperlink" Target="http://www.usitc.gov/tariff_affairs/documents/bill_reports/112c/hr5475.pdf" TargetMode="External"/><Relationship Id="rId896" Type="http://schemas.openxmlformats.org/officeDocument/2006/relationships/hyperlink" Target="http://www.usitc.gov/tariff_affairs/documents/bill_reports/112c/hr2804.pdf" TargetMode="External"/><Relationship Id="rId1081" Type="http://schemas.openxmlformats.org/officeDocument/2006/relationships/hyperlink" Target="http://www.usitc.gov/tariff_affairs/documents/bill_reports/112c/hr4857.pdf" TargetMode="External"/><Relationship Id="rId1277" Type="http://schemas.openxmlformats.org/officeDocument/2006/relationships/hyperlink" Target="http://www.usitc.gov/tariff_affairs/documents/bill_reports/112c/hr5253r.pdf" TargetMode="External"/><Relationship Id="rId1302" Type="http://schemas.openxmlformats.org/officeDocument/2006/relationships/hyperlink" Target="http://www.usitc.gov/tariff_affairs/documents/bill_reports/112c/hr5180.pdf" TargetMode="External"/><Relationship Id="rId39" Type="http://schemas.openxmlformats.org/officeDocument/2006/relationships/hyperlink" Target="http://www.usitc.gov/tariff_affairs/documents/bill_reports/112c/s2353.pdf" TargetMode="External"/><Relationship Id="rId286" Type="http://schemas.openxmlformats.org/officeDocument/2006/relationships/hyperlink" Target="http://www.usitc.gov/tariff_affairs/documents/bill_reports/112c/hr4535.pdf" TargetMode="External"/><Relationship Id="rId451" Type="http://schemas.openxmlformats.org/officeDocument/2006/relationships/hyperlink" Target="http://www.usitc.gov/tariff_affairs/documents/bill_reports/112c/hr5457.pdf" TargetMode="External"/><Relationship Id="rId493" Type="http://schemas.openxmlformats.org/officeDocument/2006/relationships/hyperlink" Target="http://www.usitc.gov/tariff_affairs/documents/bill_reports/112c/hr4426.pdf" TargetMode="External"/><Relationship Id="rId507" Type="http://schemas.openxmlformats.org/officeDocument/2006/relationships/hyperlink" Target="http://www.usitc.gov/tariff_affairs/documents/bill_reports/112c/hr5091r.pdf" TargetMode="External"/><Relationship Id="rId549" Type="http://schemas.openxmlformats.org/officeDocument/2006/relationships/hyperlink" Target="http://www.usitc.gov/tariff_affairs/documents/bill_reports/112c/hr4990.pdf" TargetMode="External"/><Relationship Id="rId714" Type="http://schemas.openxmlformats.org/officeDocument/2006/relationships/hyperlink" Target="http://www.usitc.gov/tariff_affairs/documents/bill_reports/112c/hr5258.pdf" TargetMode="External"/><Relationship Id="rId756" Type="http://schemas.openxmlformats.org/officeDocument/2006/relationships/hyperlink" Target="http://www.usitc.gov/tariff_affairs/documents/bill_reports/112c/s2968.pdf" TargetMode="External"/><Relationship Id="rId921" Type="http://schemas.openxmlformats.org/officeDocument/2006/relationships/hyperlink" Target="http://www.usitc.gov/tariff_affairs/documents/bill_reports/112c/hr5233.pdf" TargetMode="External"/><Relationship Id="rId1137" Type="http://schemas.openxmlformats.org/officeDocument/2006/relationships/hyperlink" Target="http://www.usitc.gov/tariff_affairs/documents/bill_reports/112c/hr4717.pdf" TargetMode="External"/><Relationship Id="rId1179" Type="http://schemas.openxmlformats.org/officeDocument/2006/relationships/hyperlink" Target="http://www.usitc.gov/tariff_affairs/documents/bill_reports/112c/hr5761.pdf" TargetMode="External"/><Relationship Id="rId1344" Type="http://schemas.openxmlformats.org/officeDocument/2006/relationships/hyperlink" Target="http://www.finance.senate.gov/imo/media/doc/MTB/113/2874.pdf" TargetMode="External"/><Relationship Id="rId1386" Type="http://schemas.openxmlformats.org/officeDocument/2006/relationships/printerSettings" Target="../printerSettings/printerSettings1.bin"/><Relationship Id="rId50" Type="http://schemas.openxmlformats.org/officeDocument/2006/relationships/hyperlink" Target="http://www.usitc.gov/tariff_affairs/documents/bill_reports/112c/hr5469.pdf" TargetMode="External"/><Relationship Id="rId104" Type="http://schemas.openxmlformats.org/officeDocument/2006/relationships/hyperlink" Target="http://www.usitc.gov/tariff_affairs/documents/bill_reports/112c/hr5175.pdf" TargetMode="External"/><Relationship Id="rId146" Type="http://schemas.openxmlformats.org/officeDocument/2006/relationships/hyperlink" Target="http://www.usitc.gov/tariff_affairs/documents/bill_reports/112c/hr5502r.pdf" TargetMode="External"/><Relationship Id="rId188" Type="http://schemas.openxmlformats.org/officeDocument/2006/relationships/hyperlink" Target="http://www.usitc.gov/tariff_affairs/documents/bill_reports/112c/hr5723.pdf" TargetMode="External"/><Relationship Id="rId311" Type="http://schemas.openxmlformats.org/officeDocument/2006/relationships/hyperlink" Target="http://www.usitc.gov/tariff_affairs/documents/bill_reports/112c/hr4836.pdf" TargetMode="External"/><Relationship Id="rId353" Type="http://schemas.openxmlformats.org/officeDocument/2006/relationships/hyperlink" Target="http://www.usitc.gov/tariff_affairs/documents/bill_reports/112c/hr4938.pdf" TargetMode="External"/><Relationship Id="rId395" Type="http://schemas.openxmlformats.org/officeDocument/2006/relationships/hyperlink" Target="http://www.usitc.gov/tariff_affairs/documents/bill_reports/112c/hr5383.pdf" TargetMode="External"/><Relationship Id="rId409" Type="http://schemas.openxmlformats.org/officeDocument/2006/relationships/hyperlink" Target="http://www.usitc.gov/tariff_affairs/documents/bill_reports/112c/hr4393.pdf" TargetMode="External"/><Relationship Id="rId560" Type="http://schemas.openxmlformats.org/officeDocument/2006/relationships/hyperlink" Target="http://www.usitc.gov/tariff_affairs/documents/bill_reports/112c/hr4507.pdf" TargetMode="External"/><Relationship Id="rId798" Type="http://schemas.openxmlformats.org/officeDocument/2006/relationships/hyperlink" Target="http://www.usitc.gov/tariff_affairs/documents/bill_reports/112c/s2920.pdf" TargetMode="External"/><Relationship Id="rId963" Type="http://schemas.openxmlformats.org/officeDocument/2006/relationships/hyperlink" Target="http://www.usitc.gov/tariff_affairs/documents/bill_reports/112c/hr4672.pdf" TargetMode="External"/><Relationship Id="rId1039" Type="http://schemas.openxmlformats.org/officeDocument/2006/relationships/hyperlink" Target="http://www.usitc.gov/tariff_affairs/documents/bill_reports/112c/hr5340.pdf" TargetMode="External"/><Relationship Id="rId1190" Type="http://schemas.openxmlformats.org/officeDocument/2006/relationships/hyperlink" Target="http://www.usitc.gov/tariff_affairs/documents/bill_reports/112c/s2875.pdf" TargetMode="External"/><Relationship Id="rId1204" Type="http://schemas.openxmlformats.org/officeDocument/2006/relationships/hyperlink" Target="http://www.usitc.gov/tariff_affairs/documents/bill_reports/112c/hr4791.pdf" TargetMode="External"/><Relationship Id="rId1246" Type="http://schemas.openxmlformats.org/officeDocument/2006/relationships/hyperlink" Target="http://www.usitc.gov/tariff_affairs/documents/bill_reports/112c/hr5185.pdf" TargetMode="External"/><Relationship Id="rId92" Type="http://schemas.openxmlformats.org/officeDocument/2006/relationships/hyperlink" Target="http://www.usitc.gov/tariff_affairs/documents/bill_reports/112c/hr4836.pdf" TargetMode="External"/><Relationship Id="rId213" Type="http://schemas.openxmlformats.org/officeDocument/2006/relationships/hyperlink" Target="http://www.usitc.gov/tariff_affairs/documents/bill_reports/112c/s2580r.pdf" TargetMode="External"/><Relationship Id="rId420" Type="http://schemas.openxmlformats.org/officeDocument/2006/relationships/hyperlink" Target="http://www.usitc.gov/tariff_affairs/documents/bill_reports/112c/s2567.pdf" TargetMode="External"/><Relationship Id="rId616" Type="http://schemas.openxmlformats.org/officeDocument/2006/relationships/hyperlink" Target="http://www.finance.senate.gov/imo/media/doc/MTB/support/3087.pdf" TargetMode="External"/><Relationship Id="rId658" Type="http://schemas.openxmlformats.org/officeDocument/2006/relationships/hyperlink" Target="http://www.usitc.gov/tariff_affairs/documents/bill_reports/112c/hr4544.pdf" TargetMode="External"/><Relationship Id="rId823" Type="http://schemas.openxmlformats.org/officeDocument/2006/relationships/hyperlink" Target="http://www.usitc.gov/tariff_affairs/documents/bill_reports/112c/hr5066.pdf" TargetMode="External"/><Relationship Id="rId865" Type="http://schemas.openxmlformats.org/officeDocument/2006/relationships/hyperlink" Target="http://www.usitc.gov/tariff_affairs/documents/bill_reports/112c/hr4610.pdf" TargetMode="External"/><Relationship Id="rId1050" Type="http://schemas.openxmlformats.org/officeDocument/2006/relationships/hyperlink" Target="http://www.usitc.gov/tariff_affairs/documents/bill_reports/112c/s3044.pdf" TargetMode="External"/><Relationship Id="rId1288" Type="http://schemas.openxmlformats.org/officeDocument/2006/relationships/hyperlink" Target="http://www.usitc.gov/tariff_affairs/documents/bill_reports/112c/hr5249r.pdf" TargetMode="External"/><Relationship Id="rId255" Type="http://schemas.openxmlformats.org/officeDocument/2006/relationships/hyperlink" Target="http://www.usitc.gov/tariff_affairs/documents/bill_reports/112c/s2350r.pdf" TargetMode="External"/><Relationship Id="rId297" Type="http://schemas.openxmlformats.org/officeDocument/2006/relationships/hyperlink" Target="http://www.usitc.gov/tariff_affairs/documents/bill_reports/112c/hr5136.pdf" TargetMode="External"/><Relationship Id="rId462" Type="http://schemas.openxmlformats.org/officeDocument/2006/relationships/hyperlink" Target="http://www.usitc.gov/tariff_affairs/documents/bill_reports/112c/hr4986.pdf" TargetMode="External"/><Relationship Id="rId518" Type="http://schemas.openxmlformats.org/officeDocument/2006/relationships/hyperlink" Target="http://www.usitc.gov/tariff_affairs/documents/bill_reports/112c/hr4637.pdf" TargetMode="External"/><Relationship Id="rId725" Type="http://schemas.openxmlformats.org/officeDocument/2006/relationships/hyperlink" Target="http://www.usitc.gov/tariff_affairs/documents/bill_reports/112c/s3001.pdf" TargetMode="External"/><Relationship Id="rId932" Type="http://schemas.openxmlformats.org/officeDocument/2006/relationships/hyperlink" Target="http://www.usitc.gov/tariff_affairs/documents/bill_reports/112c/hr5248r.pdf" TargetMode="External"/><Relationship Id="rId1092" Type="http://schemas.openxmlformats.org/officeDocument/2006/relationships/hyperlink" Target="http://www.usitc.gov/tariff_affairs/documents/bill_reports/112c/hr4853.pdf" TargetMode="External"/><Relationship Id="rId1106" Type="http://schemas.openxmlformats.org/officeDocument/2006/relationships/hyperlink" Target="http://www.usitc.gov/tariff_affairs/documents/bill_reports/112c/hr4856.pdf" TargetMode="External"/><Relationship Id="rId1148" Type="http://schemas.openxmlformats.org/officeDocument/2006/relationships/hyperlink" Target="http://www.usitc.gov/tariff_affairs/documents/bill_reports/112c/s2928.pdf" TargetMode="External"/><Relationship Id="rId1313" Type="http://schemas.openxmlformats.org/officeDocument/2006/relationships/hyperlink" Target="http://www.usitc.gov/tariff_affairs/documents/bill_reports/112c/hr5087.pdf" TargetMode="External"/><Relationship Id="rId1355" Type="http://schemas.openxmlformats.org/officeDocument/2006/relationships/hyperlink" Target="http://www.finance.senate.gov/imo/media/doc/MTB/113/Brown.pdf" TargetMode="External"/><Relationship Id="rId115" Type="http://schemas.openxmlformats.org/officeDocument/2006/relationships/hyperlink" Target="http://www.usitc.gov/tariff_affairs/documents/bill_reports/112c/hr1615.pdf" TargetMode="External"/><Relationship Id="rId157" Type="http://schemas.openxmlformats.org/officeDocument/2006/relationships/hyperlink" Target="http://www.usitc.gov/tariff_affairs/documents/bill_reports/112c/hr5299.pdf" TargetMode="External"/><Relationship Id="rId322" Type="http://schemas.openxmlformats.org/officeDocument/2006/relationships/hyperlink" Target="http://www.usitc.gov/tariff_affairs/documents/bill_reports/112c/hr5177.pdf" TargetMode="External"/><Relationship Id="rId364" Type="http://schemas.openxmlformats.org/officeDocument/2006/relationships/hyperlink" Target="http://www.usitc.gov/tariff_affairs/documents/bill_reports/112c/hr5500.pdf" TargetMode="External"/><Relationship Id="rId767" Type="http://schemas.openxmlformats.org/officeDocument/2006/relationships/hyperlink" Target="http://www.usitc.gov/tariff_affairs/documents/bill_reports/112c/hr5610.pdf" TargetMode="External"/><Relationship Id="rId974" Type="http://schemas.openxmlformats.org/officeDocument/2006/relationships/hyperlink" Target="http://www.usitc.gov/tariff_affairs/documents/bill_reports/112c/hr4632.pdf" TargetMode="External"/><Relationship Id="rId1008" Type="http://schemas.openxmlformats.org/officeDocument/2006/relationships/hyperlink" Target="http://www.usitc.gov/tariff_affairs/documents/bill_reports/112c/hr4682.pdf" TargetMode="External"/><Relationship Id="rId1215" Type="http://schemas.openxmlformats.org/officeDocument/2006/relationships/hyperlink" Target="http://www.usitc.gov/tariff_affairs/documents/bill_reports/112c/hr5474.pdf" TargetMode="External"/><Relationship Id="rId61" Type="http://schemas.openxmlformats.org/officeDocument/2006/relationships/hyperlink" Target="http://www.usitc.gov/tariff_affairs/documents/bill_reports/112c/hr4957.pdf" TargetMode="External"/><Relationship Id="rId199" Type="http://schemas.openxmlformats.org/officeDocument/2006/relationships/hyperlink" Target="http://www.usitc.gov/tariff_affairs/documents/bill_reports/112c/s2565.pdf" TargetMode="External"/><Relationship Id="rId571" Type="http://schemas.openxmlformats.org/officeDocument/2006/relationships/hyperlink" Target="http://www.usitc.gov/tariff_affairs/documents/bill_reports/112c/s2616.pdf" TargetMode="External"/><Relationship Id="rId627" Type="http://schemas.openxmlformats.org/officeDocument/2006/relationships/hyperlink" Target="http://www.usitc.gov/tariff_affairs/documents/bill_reports/112c/hr5327.pdf" TargetMode="External"/><Relationship Id="rId669" Type="http://schemas.openxmlformats.org/officeDocument/2006/relationships/hyperlink" Target="http://www.usitc.gov/tariff_affairs/documents/bill_reports/112c/hr4517.pdf" TargetMode="External"/><Relationship Id="rId834" Type="http://schemas.openxmlformats.org/officeDocument/2006/relationships/hyperlink" Target="http://www.usitc.gov/tariff_affairs/documents/bill_reports/112c/hr4845.pdf" TargetMode="External"/><Relationship Id="rId876" Type="http://schemas.openxmlformats.org/officeDocument/2006/relationships/hyperlink" Target="http://www.usitc.gov/tariff_affairs/documents/bill_reports/112c/hr5058.pdf" TargetMode="External"/><Relationship Id="rId1257" Type="http://schemas.openxmlformats.org/officeDocument/2006/relationships/hyperlink" Target="http://www.usitc.gov/tariff_affairs/documents/bill_reports/112c/hr4767.pdf" TargetMode="External"/><Relationship Id="rId1299" Type="http://schemas.openxmlformats.org/officeDocument/2006/relationships/hyperlink" Target="http://www.usitc.gov/tariff_affairs/documents/bill_reports/112c/hr5375r.pdf" TargetMode="External"/><Relationship Id="rId19" Type="http://schemas.openxmlformats.org/officeDocument/2006/relationships/hyperlink" Target="http://www.usitc.gov/tariff_affairs/documents/bill_reports/112c/hr4529.pdf" TargetMode="External"/><Relationship Id="rId224" Type="http://schemas.openxmlformats.org/officeDocument/2006/relationships/hyperlink" Target="http://www.usitc.gov/tariff_affairs/congress_reports/112c.htm" TargetMode="External"/><Relationship Id="rId266" Type="http://schemas.openxmlformats.org/officeDocument/2006/relationships/hyperlink" Target="http://www.usitc.gov/tariff_affairs/documents/bill_reports/112c/s2362.pdf" TargetMode="External"/><Relationship Id="rId431" Type="http://schemas.openxmlformats.org/officeDocument/2006/relationships/hyperlink" Target="http://www.usitc.gov/tariff_affairs/documents/bill_reports/112c/s2579r.pdf" TargetMode="External"/><Relationship Id="rId473" Type="http://schemas.openxmlformats.org/officeDocument/2006/relationships/hyperlink" Target="http://www.usitc.gov/tariff_affairs/documents/bill_reports/112c/hr5597r.pdf" TargetMode="External"/><Relationship Id="rId529" Type="http://schemas.openxmlformats.org/officeDocument/2006/relationships/hyperlink" Target="http://www.usitc.gov/tariff_affairs/documents/bill_reports/112c/hr5244.pdf" TargetMode="External"/><Relationship Id="rId680" Type="http://schemas.openxmlformats.org/officeDocument/2006/relationships/hyperlink" Target="http://www.usitc.gov/tariff_affairs/documents/bill_reports/112c/hr5337.pdf" TargetMode="External"/><Relationship Id="rId736" Type="http://schemas.openxmlformats.org/officeDocument/2006/relationships/hyperlink" Target="http://www.usitc.gov/tariff_affairs/documents/bill_reports/112c/hr4865.pdf" TargetMode="External"/><Relationship Id="rId901" Type="http://schemas.openxmlformats.org/officeDocument/2006/relationships/hyperlink" Target="http://www.usitc.gov/tariff_affairs/documents/bill_reports/112c/hr4714.pdf" TargetMode="External"/><Relationship Id="rId1061" Type="http://schemas.openxmlformats.org/officeDocument/2006/relationships/hyperlink" Target="http://www.usitc.gov/tariff_affairs/documents/bill_reports/112c/hr4668.pdf" TargetMode="External"/><Relationship Id="rId1117" Type="http://schemas.openxmlformats.org/officeDocument/2006/relationships/hyperlink" Target="http://www.usitc.gov/tariff_affairs/documents/bill_reports/112c/s2965.pdf" TargetMode="External"/><Relationship Id="rId1159" Type="http://schemas.openxmlformats.org/officeDocument/2006/relationships/hyperlink" Target="http://www.usitc.gov/tariff_affairs/documents/bill_reports/112c/hr5524.pdf" TargetMode="External"/><Relationship Id="rId1324" Type="http://schemas.openxmlformats.org/officeDocument/2006/relationships/hyperlink" Target="http://www.usitc.gov/tariff_affairs/documents/bill_reports/112c/hr4681.pdf" TargetMode="External"/><Relationship Id="rId1366" Type="http://schemas.openxmlformats.org/officeDocument/2006/relationships/hyperlink" Target="http://www.finance.senate.gov/imo/media/doc/MTB/113/Landrieu.pdf" TargetMode="External"/><Relationship Id="rId30" Type="http://schemas.openxmlformats.org/officeDocument/2006/relationships/hyperlink" Target="http://www.usitc.gov/tariff_affairs/documents/bill_reports/112c/hr4908.pdf" TargetMode="External"/><Relationship Id="rId126" Type="http://schemas.openxmlformats.org/officeDocument/2006/relationships/hyperlink" Target="http://www.usitc.gov/tariff_affairs/documents/bill_reports/112c/hr5511.pdf" TargetMode="External"/><Relationship Id="rId168" Type="http://schemas.openxmlformats.org/officeDocument/2006/relationships/hyperlink" Target="http://www.usitc.gov/tariff_affairs/documents/bill_reports/112c/hr4954.pdf" TargetMode="External"/><Relationship Id="rId333" Type="http://schemas.openxmlformats.org/officeDocument/2006/relationships/hyperlink" Target="http://www.usitc.gov/tariff_affairs/documents/bill_reports/112c/hr4924.pdf" TargetMode="External"/><Relationship Id="rId540" Type="http://schemas.openxmlformats.org/officeDocument/2006/relationships/hyperlink" Target="http://www.usitc.gov/tariff_affairs/documents/bill_reports/112c/hr5073.pdf" TargetMode="External"/><Relationship Id="rId778" Type="http://schemas.openxmlformats.org/officeDocument/2006/relationships/hyperlink" Target="http://www.usitc.gov/tariff_affairs/documents/bill_reports/112c/s2941.pdf" TargetMode="External"/><Relationship Id="rId943" Type="http://schemas.openxmlformats.org/officeDocument/2006/relationships/hyperlink" Target="http://www.usitc.gov/tariff_affairs/documents/bill_reports/112c/hr5374.pdf" TargetMode="External"/><Relationship Id="rId985" Type="http://schemas.openxmlformats.org/officeDocument/2006/relationships/hyperlink" Target="http://www.usitc.gov/tariff_affairs/documents/bill_reports/112c/hr5327.pdf" TargetMode="External"/><Relationship Id="rId1019" Type="http://schemas.openxmlformats.org/officeDocument/2006/relationships/hyperlink" Target="http://www.usitc.gov/tariff_affairs/documents/bill_reports/112c/hr4554.pdf" TargetMode="External"/><Relationship Id="rId1170" Type="http://schemas.openxmlformats.org/officeDocument/2006/relationships/hyperlink" Target="http://www.usitc.gov/tariff_affairs/documents/bill_reports/112c/hr5068.pdf" TargetMode="External"/><Relationship Id="rId72" Type="http://schemas.openxmlformats.org/officeDocument/2006/relationships/hyperlink" Target="http://www.usitc.gov/tariff_affairs/documents/bill_reports/112c/hr5434.pdf" TargetMode="External"/><Relationship Id="rId375" Type="http://schemas.openxmlformats.org/officeDocument/2006/relationships/hyperlink" Target="http://www.usitc.gov/tariff_affairs/documents/bill_reports/112c/hr5621.pdf" TargetMode="External"/><Relationship Id="rId582" Type="http://schemas.openxmlformats.org/officeDocument/2006/relationships/hyperlink" Target="http://www.usitc.gov/tariff_affairs/documents/bill_reports/112c/hr5469.pdf" TargetMode="External"/><Relationship Id="rId638" Type="http://schemas.openxmlformats.org/officeDocument/2006/relationships/hyperlink" Target="http://www.usitc.gov/tariff_affairs/documents/bill_reports/112c/s3153r.pdf" TargetMode="External"/><Relationship Id="rId803" Type="http://schemas.openxmlformats.org/officeDocument/2006/relationships/hyperlink" Target="http://www.usitc.gov/tariff_affairs/documents/bill_reports/112c/hr5526.pdf" TargetMode="External"/><Relationship Id="rId845" Type="http://schemas.openxmlformats.org/officeDocument/2006/relationships/hyperlink" Target="http://www.usitc.gov/tariff_affairs/documents/bill_reports/112c/hr4780.pdf" TargetMode="External"/><Relationship Id="rId1030" Type="http://schemas.openxmlformats.org/officeDocument/2006/relationships/hyperlink" Target="http://www.usitc.gov/tariff_affairs/documents/bill_reports/112c/hr4413.pdf" TargetMode="External"/><Relationship Id="rId1226" Type="http://schemas.openxmlformats.org/officeDocument/2006/relationships/hyperlink" Target="http://www.usitc.gov/tariff_affairs/documents/bill_reports/112c/hr5281.pdf" TargetMode="External"/><Relationship Id="rId1268" Type="http://schemas.openxmlformats.org/officeDocument/2006/relationships/hyperlink" Target="http://www.usitc.gov/tariff_affairs/documents/bill_reports/112c/hr5247r.pdf" TargetMode="External"/><Relationship Id="rId3" Type="http://schemas.openxmlformats.org/officeDocument/2006/relationships/hyperlink" Target="http://www.finance.senate.gov/imo/media/doc/MTB/support/2566.pdf" TargetMode="External"/><Relationship Id="rId235" Type="http://schemas.openxmlformats.org/officeDocument/2006/relationships/hyperlink" Target="http://www.usitc.gov/tariff_affairs/documents/bill_reports/112c/hr4527.pdf" TargetMode="External"/><Relationship Id="rId277" Type="http://schemas.openxmlformats.org/officeDocument/2006/relationships/hyperlink" Target="http://www.usitc.gov/tariff_affairs/documents/bill_reports/112c/hr4959.pdf" TargetMode="External"/><Relationship Id="rId400" Type="http://schemas.openxmlformats.org/officeDocument/2006/relationships/hyperlink" Target="http://www.usitc.gov/tariff_affairs/documents/bill_reports/112c/hr5496r.pdf" TargetMode="External"/><Relationship Id="rId442" Type="http://schemas.openxmlformats.org/officeDocument/2006/relationships/hyperlink" Target="http://www.usitc.gov/tariff_affairs/documents/bill_reports/112c/hr4889.pdf" TargetMode="External"/><Relationship Id="rId484" Type="http://schemas.openxmlformats.org/officeDocument/2006/relationships/hyperlink" Target="http://www.usitc.gov/tariff_affairs/documents/bill_reports/112c/hr4741.pdf" TargetMode="External"/><Relationship Id="rId705" Type="http://schemas.openxmlformats.org/officeDocument/2006/relationships/hyperlink" Target="http://www.usitc.gov/tariff_affairs/documents/bill_reports/112c/hr5258.pdf" TargetMode="External"/><Relationship Id="rId887" Type="http://schemas.openxmlformats.org/officeDocument/2006/relationships/hyperlink" Target="http://www.usitc.gov/tariff_affairs/documents/bill_reports/112c/hr5614.pdf" TargetMode="External"/><Relationship Id="rId1072" Type="http://schemas.openxmlformats.org/officeDocument/2006/relationships/hyperlink" Target="http://www.usitc.gov/tariff_affairs/documents/bill_reports/112c/hr5258.pdf" TargetMode="External"/><Relationship Id="rId1128" Type="http://schemas.openxmlformats.org/officeDocument/2006/relationships/hyperlink" Target="http://www.usitc.gov/tariff_affairs/documents/bill_reports/112c/hr5608.pdf" TargetMode="External"/><Relationship Id="rId1335" Type="http://schemas.openxmlformats.org/officeDocument/2006/relationships/hyperlink" Target="http://www.usitc.gov/tariff_affairs/documents/bill_reports/112c/hr5245r.pdf" TargetMode="External"/><Relationship Id="rId137" Type="http://schemas.openxmlformats.org/officeDocument/2006/relationships/hyperlink" Target="http://www.usitc.gov/tariff_affairs/documents/bill_reports/112c/hr4918.pdf" TargetMode="External"/><Relationship Id="rId302" Type="http://schemas.openxmlformats.org/officeDocument/2006/relationships/hyperlink" Target="http://www.usitc.gov/tariff_affairs/documents/bill_reports/112c/s2428.pdf" TargetMode="External"/><Relationship Id="rId344" Type="http://schemas.openxmlformats.org/officeDocument/2006/relationships/hyperlink" Target="http://www.usitc.gov/tariff_affairs/documents/bill_reports/112c/s2479.pdf" TargetMode="External"/><Relationship Id="rId691" Type="http://schemas.openxmlformats.org/officeDocument/2006/relationships/hyperlink" Target="http://www.usitc.gov/tariff_affairs/documents/bill_reports/112c/hr5489.pdf" TargetMode="External"/><Relationship Id="rId747" Type="http://schemas.openxmlformats.org/officeDocument/2006/relationships/hyperlink" Target="http://www.usitc.gov/tariff_affairs/documents/bill_reports/112c/s2978.pdf" TargetMode="External"/><Relationship Id="rId789" Type="http://schemas.openxmlformats.org/officeDocument/2006/relationships/hyperlink" Target="http://www.usitc.gov/tariff_affairs/documents/bill_reports/112c/s2929.pdf" TargetMode="External"/><Relationship Id="rId912" Type="http://schemas.openxmlformats.org/officeDocument/2006/relationships/hyperlink" Target="http://www.usitc.gov/tariff_affairs/documents/bill_reports/112c/hr5231.pdf" TargetMode="External"/><Relationship Id="rId954" Type="http://schemas.openxmlformats.org/officeDocument/2006/relationships/hyperlink" Target="http://www.usitc.gov/tariff_affairs/documents/bill_reports/112c/hr4627.pdf" TargetMode="External"/><Relationship Id="rId996" Type="http://schemas.openxmlformats.org/officeDocument/2006/relationships/hyperlink" Target="http://www.usitc.gov/tariff_affairs/documents/bill_reports/112c/s3153r.pdf" TargetMode="External"/><Relationship Id="rId1377" Type="http://schemas.openxmlformats.org/officeDocument/2006/relationships/hyperlink" Target="http://www.finance.senate.gov/imo/media/doc/MTB/113/Schumer.pdfhttp:/www.finance.senate.gov/imo/media/doc/MTB/113/Schumer.pdf" TargetMode="External"/><Relationship Id="rId41" Type="http://schemas.openxmlformats.org/officeDocument/2006/relationships/hyperlink" Target="http://www.usitc.gov/tariff_affairs/documents/bill_reports/112c/hr4735.pdf" TargetMode="External"/><Relationship Id="rId83" Type="http://schemas.openxmlformats.org/officeDocument/2006/relationships/hyperlink" Target="http://www.usitc.gov/tariff_affairs/documents/bill_reports/112c/s2428.pdf" TargetMode="External"/><Relationship Id="rId179" Type="http://schemas.openxmlformats.org/officeDocument/2006/relationships/hyperlink" Target="http://www.usitc.gov/tariff_affairs/documents/bill_reports/112c/hr5388.pdf" TargetMode="External"/><Relationship Id="rId386" Type="http://schemas.openxmlformats.org/officeDocument/2006/relationships/hyperlink" Target="http://www.usitc.gov/tariff_affairs/documents/bill_reports/112c/s2529.pdf" TargetMode="External"/><Relationship Id="rId551" Type="http://schemas.openxmlformats.org/officeDocument/2006/relationships/hyperlink" Target="http://www.usitc.gov/tariff_affairs/documents/bill_reports/112c/hr5694.pdf" TargetMode="External"/><Relationship Id="rId593" Type="http://schemas.openxmlformats.org/officeDocument/2006/relationships/hyperlink" Target="http://www.usitc.gov/tariff_affairs/documents/bill_reports/112c/hr4914.pdf" TargetMode="External"/><Relationship Id="rId607" Type="http://schemas.openxmlformats.org/officeDocument/2006/relationships/hyperlink" Target="http://www.usitc.gov/tariff_affairs/documents/bill_reports/112c/hr4748.pdf" TargetMode="External"/><Relationship Id="rId649" Type="http://schemas.openxmlformats.org/officeDocument/2006/relationships/hyperlink" Target="http://www.usitc.gov/tariff_affairs/documents/bill_reports/112c/hr4683.pdf" TargetMode="External"/><Relationship Id="rId814" Type="http://schemas.openxmlformats.org/officeDocument/2006/relationships/hyperlink" Target="http://www.usitc.gov/tariff_affairs/documents/bill_reports/112c/hr5676.pdf" TargetMode="External"/><Relationship Id="rId856" Type="http://schemas.openxmlformats.org/officeDocument/2006/relationships/hyperlink" Target="http://www.usitc.gov/tariff_affairs/documents/bill_reports/112c/hr5473.pdf" TargetMode="External"/><Relationship Id="rId1181" Type="http://schemas.openxmlformats.org/officeDocument/2006/relationships/hyperlink" Target="http://www.usitc.gov/tariff_affairs/documents/bill_reports/112c/hr5066.pdf" TargetMode="External"/><Relationship Id="rId1237" Type="http://schemas.openxmlformats.org/officeDocument/2006/relationships/hyperlink" Target="http://www.usitc.gov/tariff_affairs/documents/bill_reports/112c/hr5056.pdf" TargetMode="External"/><Relationship Id="rId1279" Type="http://schemas.openxmlformats.org/officeDocument/2006/relationships/hyperlink" Target="http://www.usitc.gov/tariff_affairs/documents/bill_reports/112c/hr5233.pdf" TargetMode="External"/><Relationship Id="rId190" Type="http://schemas.openxmlformats.org/officeDocument/2006/relationships/hyperlink" Target="http://www.usitc.gov/tariff_affairs/documents/bill_reports/112c/hr4393.pdf" TargetMode="External"/><Relationship Id="rId204" Type="http://schemas.openxmlformats.org/officeDocument/2006/relationships/hyperlink" Target="http://www.usitc.gov/tariff_affairs/documents/bill_reports/112c/hr5192.pdf" TargetMode="External"/><Relationship Id="rId246" Type="http://schemas.openxmlformats.org/officeDocument/2006/relationships/hyperlink" Target="http://www.usitc.gov/tariff_affairs/documents/bill_reports/112c/hr4903.pdf" TargetMode="External"/><Relationship Id="rId288" Type="http://schemas.openxmlformats.org/officeDocument/2006/relationships/hyperlink" Target="http://www.usitc.gov/tariff_affairs/documents/bill_reports/112c/hr4522.pdf" TargetMode="External"/><Relationship Id="rId411" Type="http://schemas.openxmlformats.org/officeDocument/2006/relationships/hyperlink" Target="http://www.usitc.gov/tariff_affairs/documents/bill_reports/112c/hr5069.pdf" TargetMode="External"/><Relationship Id="rId453" Type="http://schemas.openxmlformats.org/officeDocument/2006/relationships/hyperlink" Target="http://www.usitc.gov/tariff_affairs/documents/bill_reports/112c/hr4916.pdf" TargetMode="External"/><Relationship Id="rId509" Type="http://schemas.openxmlformats.org/officeDocument/2006/relationships/hyperlink" Target="http://www.usitc.gov/tariff_affairs/documents/bill_reports/112c/hr4675.pdf" TargetMode="External"/><Relationship Id="rId660" Type="http://schemas.openxmlformats.org/officeDocument/2006/relationships/hyperlink" Target="http://www.usitc.gov/tariff_affairs/documents/bill_reports/112c/hr4542.pdf" TargetMode="External"/><Relationship Id="rId898" Type="http://schemas.openxmlformats.org/officeDocument/2006/relationships/hyperlink" Target="http://www.usitc.gov/tariff_affairs/documents/bill_reports/112c/hr4767.pdf" TargetMode="External"/><Relationship Id="rId1041" Type="http://schemas.openxmlformats.org/officeDocument/2006/relationships/hyperlink" Target="http://www.usitc.gov/tariff_affairs/documents/bill_reports/112c/hr4985.pdf" TargetMode="External"/><Relationship Id="rId1083" Type="http://schemas.openxmlformats.org/officeDocument/2006/relationships/hyperlink" Target="http://www.usitc.gov/tariff_affairs/documents/bill_reports/112c/s3001.pdf" TargetMode="External"/><Relationship Id="rId1139" Type="http://schemas.openxmlformats.org/officeDocument/2006/relationships/hyperlink" Target="http://www.usitc.gov/tariff_affairs/documents/bill_reports/112c/hr4867.pdf" TargetMode="External"/><Relationship Id="rId1290" Type="http://schemas.openxmlformats.org/officeDocument/2006/relationships/hyperlink" Target="http://www.usitc.gov/tariff_affairs/documents/bill_reports/112c/hr5248r.pdf" TargetMode="External"/><Relationship Id="rId1304" Type="http://schemas.openxmlformats.org/officeDocument/2006/relationships/hyperlink" Target="http://www.usitc.gov/tariff_affairs/documents/bill_reports/112c/hr5380.pdf" TargetMode="External"/><Relationship Id="rId1346" Type="http://schemas.openxmlformats.org/officeDocument/2006/relationships/hyperlink" Target="http://www.finance.senate.gov/imo/media/doc/MTB/113/2876.pdf" TargetMode="External"/><Relationship Id="rId106" Type="http://schemas.openxmlformats.org/officeDocument/2006/relationships/hyperlink" Target="http://www.usitc.gov/tariff_affairs/documents/bill_reports/112c/hr5166.pdf" TargetMode="External"/><Relationship Id="rId313" Type="http://schemas.openxmlformats.org/officeDocument/2006/relationships/hyperlink" Target="http://www.usitc.gov/tariff_affairs/documents/bill_reports/112c/hr5137.pdf" TargetMode="External"/><Relationship Id="rId495" Type="http://schemas.openxmlformats.org/officeDocument/2006/relationships/hyperlink" Target="http://www.usitc.gov/tariff_affairs/documents/bill_reports/112c/hr4634.pdf" TargetMode="External"/><Relationship Id="rId716" Type="http://schemas.openxmlformats.org/officeDocument/2006/relationships/hyperlink" Target="http://www.usitc.gov/tariff_affairs/documents/bill_reports/112c/hr4922.pdf" TargetMode="External"/><Relationship Id="rId758" Type="http://schemas.openxmlformats.org/officeDocument/2006/relationships/hyperlink" Target="http://www.usitc.gov/tariff_affairs/documents/bill_reports/112c/s2966.pdf" TargetMode="External"/><Relationship Id="rId923" Type="http://schemas.openxmlformats.org/officeDocument/2006/relationships/hyperlink" Target="http://www.usitc.gov/tariff_affairs/documents/bill_reports/112c/hr5236.pdf" TargetMode="External"/><Relationship Id="rId965" Type="http://schemas.openxmlformats.org/officeDocument/2006/relationships/hyperlink" Target="http://www.usitc.gov/tariff_affairs/documents/bill_reports/112c/hr4463.pdf" TargetMode="External"/><Relationship Id="rId1150" Type="http://schemas.openxmlformats.org/officeDocument/2006/relationships/hyperlink" Target="http://www.usitc.gov/tariff_affairs/documents/bill_reports/112c/hr4710r.pdf" TargetMode="External"/><Relationship Id="rId10" Type="http://schemas.openxmlformats.org/officeDocument/2006/relationships/hyperlink" Target="http://www.finance.senate.gov/imo/media/doc/MTB/opposition/682.pdf" TargetMode="External"/><Relationship Id="rId52" Type="http://schemas.openxmlformats.org/officeDocument/2006/relationships/hyperlink" Target="http://www.usitc.gov/tariff_affairs/documents/bill_reports/112c/hr4875.pdf" TargetMode="External"/><Relationship Id="rId94" Type="http://schemas.openxmlformats.org/officeDocument/2006/relationships/hyperlink" Target="http://www.usitc.gov/tariff_affairs/documents/bill_reports/112c/hr5137.pdf" TargetMode="External"/><Relationship Id="rId148" Type="http://schemas.openxmlformats.org/officeDocument/2006/relationships/hyperlink" Target="http://www.usitc.gov/tariff_affairs/documents/bill_reports/112c/hr5265r.pdf" TargetMode="External"/><Relationship Id="rId355" Type="http://schemas.openxmlformats.org/officeDocument/2006/relationships/hyperlink" Target="http://www.usitc.gov/tariff_affairs/documents/bill_reports/112c/s2491.pdf" TargetMode="External"/><Relationship Id="rId397" Type="http://schemas.openxmlformats.org/officeDocument/2006/relationships/hyperlink" Target="http://www.usitc.gov/tariff_affairs/documents/bill_reports/112c/hr5387.pdf" TargetMode="External"/><Relationship Id="rId520" Type="http://schemas.openxmlformats.org/officeDocument/2006/relationships/hyperlink" Target="http://www.usitc.gov/tariff_affairs/documents/bill_reports/112c/hr5346.pdf" TargetMode="External"/><Relationship Id="rId562" Type="http://schemas.openxmlformats.org/officeDocument/2006/relationships/hyperlink" Target="http://www.usitc.gov/tariff_affairs/documents/bill_reports/112c/hr4743.pdf" TargetMode="External"/><Relationship Id="rId618" Type="http://schemas.openxmlformats.org/officeDocument/2006/relationships/hyperlink" Target="http://www.finance.senate.gov/imo/media/doc/MTB/support/3038.pdf" TargetMode="External"/><Relationship Id="rId825" Type="http://schemas.openxmlformats.org/officeDocument/2006/relationships/hyperlink" Target="http://www.usitc.gov/tariff_affairs/documents/bill_reports/112c/s2882.pdf" TargetMode="External"/><Relationship Id="rId1192" Type="http://schemas.openxmlformats.org/officeDocument/2006/relationships/hyperlink" Target="http://www.usitc.gov/tariff_affairs/documents/bill_reports/112c/hr4845.pdf" TargetMode="External"/><Relationship Id="rId1206" Type="http://schemas.openxmlformats.org/officeDocument/2006/relationships/hyperlink" Target="http://www.usitc.gov/tariff_affairs/documents/bill_reports/112c/hr4774.pdf" TargetMode="External"/><Relationship Id="rId1248" Type="http://schemas.openxmlformats.org/officeDocument/2006/relationships/hyperlink" Target="http://www.usitc.gov/tariff_affairs/documents/bill_reports/112c/hr5555.pdfhttp:/www.usitc.gov/tariff_affairs/documents/bill_reports/112c/hr5556.pdf" TargetMode="External"/><Relationship Id="rId215" Type="http://schemas.openxmlformats.org/officeDocument/2006/relationships/hyperlink" Target="http://www.usitc.gov/tariff_affairs/documents/bill_reports/112c/hr5783.pdf" TargetMode="External"/><Relationship Id="rId257" Type="http://schemas.openxmlformats.org/officeDocument/2006/relationships/hyperlink" Target="http://www.usitc.gov/tariff_affairs/documents/bill_reports/112c/s2352r.pdf" TargetMode="External"/><Relationship Id="rId422" Type="http://schemas.openxmlformats.org/officeDocument/2006/relationships/hyperlink" Target="http://www.usitc.gov/tariff_affairs/documents/bill_reports/112c/hr5190.pdf" TargetMode="External"/><Relationship Id="rId464" Type="http://schemas.openxmlformats.org/officeDocument/2006/relationships/hyperlink" Target="http://www.usitc.gov/tariff_affairs/documents/bill_reports/112c/hr4988.pdf" TargetMode="External"/><Relationship Id="rId867" Type="http://schemas.openxmlformats.org/officeDocument/2006/relationships/hyperlink" Target="http://www.usitc.gov/tariff_affairs/documents/bill_reports/112c/hr4947.pdf" TargetMode="External"/><Relationship Id="rId1010" Type="http://schemas.openxmlformats.org/officeDocument/2006/relationships/hyperlink" Target="http://www.usitc.gov/tariff_affairs/documents/bill_reports/112c/hr4684.pdf" TargetMode="External"/><Relationship Id="rId1052" Type="http://schemas.openxmlformats.org/officeDocument/2006/relationships/hyperlink" Target="http://www.usitc.gov/tariff_affairs/documents/bill_reports/112c/hr4718.pdf" TargetMode="External"/><Relationship Id="rId1094" Type="http://schemas.openxmlformats.org/officeDocument/2006/relationships/hyperlink" Target="http://www.usitc.gov/tariff_affairs/documents/bill_reports/112c/hr4865.pdf" TargetMode="External"/><Relationship Id="rId1108" Type="http://schemas.openxmlformats.org/officeDocument/2006/relationships/hyperlink" Target="http://www.usitc.gov/tariff_affairs/documents/bill_reports/112c/s2975.pdf" TargetMode="External"/><Relationship Id="rId1315" Type="http://schemas.openxmlformats.org/officeDocument/2006/relationships/hyperlink" Target="http://www.usitc.gov/tariff_affairs/documents/bill_reports/112c/hr5088.pdf" TargetMode="External"/><Relationship Id="rId299" Type="http://schemas.openxmlformats.org/officeDocument/2006/relationships/hyperlink" Target="http://www.usitc.gov/tariff_affairs/documents/bill_reports/112c/hr5134.pdf" TargetMode="External"/><Relationship Id="rId727" Type="http://schemas.openxmlformats.org/officeDocument/2006/relationships/hyperlink" Target="http://www.usitc.gov/tariff_affairs/documents/bill_reports/112c/s2998.pdf" TargetMode="External"/><Relationship Id="rId934" Type="http://schemas.openxmlformats.org/officeDocument/2006/relationships/hyperlink" Target="http://www.usitc.gov/tariff_affairs/documents/bill_reports/112c/hr5276.pdf" TargetMode="External"/><Relationship Id="rId1357" Type="http://schemas.openxmlformats.org/officeDocument/2006/relationships/hyperlink" Target="http://www.finance.senate.gov/imo/media/doc/MTB/113/Cardin.pdf" TargetMode="External"/><Relationship Id="rId63" Type="http://schemas.openxmlformats.org/officeDocument/2006/relationships/hyperlink" Target="http://www.usitc.gov/tariff_affairs/documents/bill_reports/112c/s2400.pdf" TargetMode="External"/><Relationship Id="rId159" Type="http://schemas.openxmlformats.org/officeDocument/2006/relationships/hyperlink" Target="http://www.usitc.gov/tariff_affairs/documents/bill_reports/112c/hr4474.pdf" TargetMode="External"/><Relationship Id="rId366" Type="http://schemas.openxmlformats.org/officeDocument/2006/relationships/hyperlink" Target="http://www.usitc.gov/tariff_affairs/documents/bill_reports/112c/hr4946.pdf" TargetMode="External"/><Relationship Id="rId573" Type="http://schemas.openxmlformats.org/officeDocument/2006/relationships/hyperlink" Target="http://www.usitc.gov/tariff_affairs/documents/bill_reports/112c/hr5679r.pdf" TargetMode="External"/><Relationship Id="rId780" Type="http://schemas.openxmlformats.org/officeDocument/2006/relationships/hyperlink" Target="http://www.usitc.gov/tariff_affairs/documents/bill_reports/112c/hr4715.pdf" TargetMode="External"/><Relationship Id="rId1217" Type="http://schemas.openxmlformats.org/officeDocument/2006/relationships/hyperlink" Target="http://www.usitc.gov/tariff_affairs/documents/bill_reports/112c/hr5472.pdf" TargetMode="External"/><Relationship Id="rId226" Type="http://schemas.openxmlformats.org/officeDocument/2006/relationships/hyperlink" Target="http://www.usitc.gov/tariff_affairs/documents/bill_reports/112c/s2603r.pdf" TargetMode="External"/><Relationship Id="rId433" Type="http://schemas.openxmlformats.org/officeDocument/2006/relationships/hyperlink" Target="http://www.usitc.gov/tariff_affairs/documents/bill_reports/112c/hr5782.pdf" TargetMode="External"/><Relationship Id="rId878" Type="http://schemas.openxmlformats.org/officeDocument/2006/relationships/hyperlink" Target="http://www.usitc.gov/tariff_affairs/documents/bill_reports/112c/hr5061.pdf" TargetMode="External"/><Relationship Id="rId1063" Type="http://schemas.openxmlformats.org/officeDocument/2006/relationships/hyperlink" Target="http://www.usitc.gov/tariff_affairs/documents/bill_reports/112c/hr5258.pdf" TargetMode="External"/><Relationship Id="rId1270" Type="http://schemas.openxmlformats.org/officeDocument/2006/relationships/hyperlink" Target="http://www.usitc.gov/tariff_affairs/documents/bill_reports/112c/hr5231.pdf" TargetMode="External"/><Relationship Id="rId640" Type="http://schemas.openxmlformats.org/officeDocument/2006/relationships/hyperlink" Target="http://www.usitc.gov/tariff_affairs/documents/bill_reports/112c/hr4654.pdf" TargetMode="External"/><Relationship Id="rId738" Type="http://schemas.openxmlformats.org/officeDocument/2006/relationships/hyperlink" Target="http://www.usitc.gov/tariff_affairs/documents/bill_reports/112c/hr5342.pdf" TargetMode="External"/><Relationship Id="rId945" Type="http://schemas.openxmlformats.org/officeDocument/2006/relationships/hyperlink" Target="http://www.usitc.gov/tariff_affairs/documents/bill_reports/112c/hr5185.pdf" TargetMode="External"/><Relationship Id="rId1368" Type="http://schemas.openxmlformats.org/officeDocument/2006/relationships/hyperlink" Target="http://www.finance.senate.gov/imo/media/doc/MTB/113/Landrieu.pdf" TargetMode="External"/><Relationship Id="rId74" Type="http://schemas.openxmlformats.org/officeDocument/2006/relationships/hyperlink" Target="http://www.usitc.gov/tariff_affairs/documents/bill_reports/112c/s2412r.pdf" TargetMode="External"/><Relationship Id="rId377" Type="http://schemas.openxmlformats.org/officeDocument/2006/relationships/hyperlink" Target="http://www.usitc.gov/tariff_affairs/documents/bill_reports/112c/hr4722.pdf" TargetMode="External"/><Relationship Id="rId500" Type="http://schemas.openxmlformats.org/officeDocument/2006/relationships/hyperlink" Target="http://www.usitc.gov/tariff_affairs/documents/bill_reports/112c/hr5469.pdf" TargetMode="External"/><Relationship Id="rId584" Type="http://schemas.openxmlformats.org/officeDocument/2006/relationships/hyperlink" Target="http://www.usitc.gov/tariff_affairs/documents/bill_reports/112c/hr5089.pdf" TargetMode="External"/><Relationship Id="rId805" Type="http://schemas.openxmlformats.org/officeDocument/2006/relationships/hyperlink" Target="http://www.usitc.gov/tariff_affairs/documents/bill_reports/112c/hr5528.pdf" TargetMode="External"/><Relationship Id="rId1130" Type="http://schemas.openxmlformats.org/officeDocument/2006/relationships/hyperlink" Target="http://www.usitc.gov/tariff_affairs/documents/bill_reports/112c/hr4703.pdf" TargetMode="External"/><Relationship Id="rId1228" Type="http://schemas.openxmlformats.org/officeDocument/2006/relationships/hyperlink" Target="http://www.usitc.gov/tariff_affairs/documents/bill_reports/112c/hr5280.pdf" TargetMode="External"/><Relationship Id="rId5" Type="http://schemas.openxmlformats.org/officeDocument/2006/relationships/hyperlink" Target="http://www.finance.senate.gov/imo/media/doc/MTB/support/2564.pdf" TargetMode="External"/><Relationship Id="rId237" Type="http://schemas.openxmlformats.org/officeDocument/2006/relationships/hyperlink" Target="http://www.usitc.gov/tariff_affairs/documents/bill_reports/112c/hr4526.pdf" TargetMode="External"/><Relationship Id="rId791" Type="http://schemas.openxmlformats.org/officeDocument/2006/relationships/hyperlink" Target="http://www.usitc.gov/tariff_affairs/documents/bill_reports/112c/hr4716.pdf" TargetMode="External"/><Relationship Id="rId889" Type="http://schemas.openxmlformats.org/officeDocument/2006/relationships/hyperlink" Target="http://www.usitc.gov/tariff_affairs/documents/bill_reports/112c/hr5556.pdf" TargetMode="External"/><Relationship Id="rId1074" Type="http://schemas.openxmlformats.org/officeDocument/2006/relationships/hyperlink" Target="http://www.usitc.gov/tariff_affairs/documents/bill_reports/112c/hr4922.pdf" TargetMode="External"/><Relationship Id="rId444" Type="http://schemas.openxmlformats.org/officeDocument/2006/relationships/hyperlink" Target="http://www.usitc.gov/tariff_affairs/documents/bill_reports/112c/hr5504.pdf" TargetMode="External"/><Relationship Id="rId651" Type="http://schemas.openxmlformats.org/officeDocument/2006/relationships/hyperlink" Target="http://www.usitc.gov/tariff_affairs/documents/bill_reports/112c/hr4676.pdf" TargetMode="External"/><Relationship Id="rId749" Type="http://schemas.openxmlformats.org/officeDocument/2006/relationships/hyperlink" Target="http://www.usitc.gov/tariff_affairs/documents/bill_reports/112c/s2976r.pdf" TargetMode="External"/><Relationship Id="rId1281" Type="http://schemas.openxmlformats.org/officeDocument/2006/relationships/hyperlink" Target="http://www.usitc.gov/tariff_affairs/documents/bill_reports/112c/hr5236.pdf" TargetMode="External"/><Relationship Id="rId1379" Type="http://schemas.openxmlformats.org/officeDocument/2006/relationships/hyperlink" Target="http://www.finance.senate.gov/imo/media/doc/MTB/113/Wyden.pdfhttp:/www.finance.senate.gov/imo/media/doc/MTB/113/Wyden.pdf" TargetMode="External"/><Relationship Id="rId290" Type="http://schemas.openxmlformats.org/officeDocument/2006/relationships/hyperlink" Target="http://www.usitc.gov/tariff_affairs/documents/bill_reports/112c/hr5433.pdf" TargetMode="External"/><Relationship Id="rId304" Type="http://schemas.openxmlformats.org/officeDocument/2006/relationships/hyperlink" Target="http://www.usitc.gov/tariff_affairs/documents/bill_reports/112c/s2427r.pdf" TargetMode="External"/><Relationship Id="rId388" Type="http://schemas.openxmlformats.org/officeDocument/2006/relationships/hyperlink" Target="http://www.usitc.gov/tariff_affairs/documents/bill_reports/112c/hr5328.pdf" TargetMode="External"/><Relationship Id="rId511" Type="http://schemas.openxmlformats.org/officeDocument/2006/relationships/hyperlink" Target="http://www.usitc.gov/tariff_affairs/documents/bill_reports/112c/hr4914.pdf" TargetMode="External"/><Relationship Id="rId609" Type="http://schemas.openxmlformats.org/officeDocument/2006/relationships/hyperlink" Target="http://www.usitc.gov/tariff_affairs/documents/bill_reports/112c/hr2697.pdf" TargetMode="External"/><Relationship Id="rId956" Type="http://schemas.openxmlformats.org/officeDocument/2006/relationships/hyperlink" Target="http://www.usitc.gov/tariff_affairs/documents/bill_reports/112c/hr5075.pdf" TargetMode="External"/><Relationship Id="rId1141" Type="http://schemas.openxmlformats.org/officeDocument/2006/relationships/hyperlink" Target="http://www.usitc.gov/tariff_affairs/documents/bill_reports/112c/hr5492.pdf" TargetMode="External"/><Relationship Id="rId1239" Type="http://schemas.openxmlformats.org/officeDocument/2006/relationships/hyperlink" Target="http://www.usitc.gov/tariff_affairs/documents/bill_reports/112c/hr5060.pdf" TargetMode="External"/><Relationship Id="rId85" Type="http://schemas.openxmlformats.org/officeDocument/2006/relationships/hyperlink" Target="http://www.usitc.gov/tariff_affairs/documents/bill_reports/112c/s2427r.pdf" TargetMode="External"/><Relationship Id="rId150" Type="http://schemas.openxmlformats.org/officeDocument/2006/relationships/hyperlink" Target="http://www.usitc.gov/tariff_affairs/documents/bill_reports/112c/hr4443.pdf" TargetMode="External"/><Relationship Id="rId595" Type="http://schemas.openxmlformats.org/officeDocument/2006/relationships/hyperlink" Target="http://www.usitc.gov/tariff_affairs/documents/bill_reports/112c/hr5080.pdf" TargetMode="External"/><Relationship Id="rId816" Type="http://schemas.openxmlformats.org/officeDocument/2006/relationships/hyperlink" Target="http://www.usitc.gov/tariff_affairs/documents/bill_reports/112c/hr5674.pdf" TargetMode="External"/><Relationship Id="rId1001" Type="http://schemas.openxmlformats.org/officeDocument/2006/relationships/hyperlink" Target="http://www.usitc.gov/tariff_affairs/documents/bill_reports/112c/hr5466.pdf" TargetMode="External"/><Relationship Id="rId248" Type="http://schemas.openxmlformats.org/officeDocument/2006/relationships/hyperlink" Target="http://www.usitc.gov/tariff_affairs/documents/bill_reports/112c/hr4911.pdf" TargetMode="External"/><Relationship Id="rId455" Type="http://schemas.openxmlformats.org/officeDocument/2006/relationships/hyperlink" Target="http://www.usitc.gov/tariff_affairs/documents/bill_reports/112c/hr5081.pdf" TargetMode="External"/><Relationship Id="rId662" Type="http://schemas.openxmlformats.org/officeDocument/2006/relationships/hyperlink" Target="http://www.usitc.gov/tariff_affairs/documents/bill_reports/112c/hr3917.pdf" TargetMode="External"/><Relationship Id="rId1085" Type="http://schemas.openxmlformats.org/officeDocument/2006/relationships/hyperlink" Target="http://www.usitc.gov/tariff_affairs/documents/bill_reports/112c/s2998.pdf" TargetMode="External"/><Relationship Id="rId1292" Type="http://schemas.openxmlformats.org/officeDocument/2006/relationships/hyperlink" Target="http://www.usitc.gov/tariff_affairs/documents/bill_reports/112c/hr5276.pdf" TargetMode="External"/><Relationship Id="rId1306" Type="http://schemas.openxmlformats.org/officeDocument/2006/relationships/hyperlink" Target="http://www.usitc.gov/tariff_affairs/documents/bill_reports/112c/hr5036.pdf" TargetMode="External"/><Relationship Id="rId12" Type="http://schemas.openxmlformats.org/officeDocument/2006/relationships/hyperlink" Target="http://www.usitc.gov/tariff_affairs/documents/bill_reports/112c/hr4532.pdf" TargetMode="External"/><Relationship Id="rId108" Type="http://schemas.openxmlformats.org/officeDocument/2006/relationships/hyperlink" Target="http://www.usitc.gov/tariff_affairs/documents/bill_reports/112c/hr5165.pdf" TargetMode="External"/><Relationship Id="rId315" Type="http://schemas.openxmlformats.org/officeDocument/2006/relationships/hyperlink" Target="http://www.usitc.gov/tariff_affairs/documents/bill_reports/112c/hr5198.pdf" TargetMode="External"/><Relationship Id="rId522" Type="http://schemas.openxmlformats.org/officeDocument/2006/relationships/hyperlink" Target="http://www.usitc.gov/tariff_affairs/documents/bill_reports/112c/hr4642.pdf" TargetMode="External"/><Relationship Id="rId967" Type="http://schemas.openxmlformats.org/officeDocument/2006/relationships/hyperlink" Target="http://www.usitc.gov/tariff_affairs/documents/bill_reports/112c/hr4680.pdf" TargetMode="External"/><Relationship Id="rId1152" Type="http://schemas.openxmlformats.org/officeDocument/2006/relationships/hyperlink" Target="http://www.usitc.gov/tariff_affairs/documents/bill_reports/112c/hr4772.pdf" TargetMode="External"/><Relationship Id="rId96" Type="http://schemas.openxmlformats.org/officeDocument/2006/relationships/hyperlink" Target="http://www.usitc.gov/tariff_affairs/documents/bill_reports/112c/hr5198.pdf" TargetMode="External"/><Relationship Id="rId161" Type="http://schemas.openxmlformats.org/officeDocument/2006/relationships/hyperlink" Target="http://www.usitc.gov/tariff_affairs/documents/bill_reports/112c/hr4706.pdf" TargetMode="External"/><Relationship Id="rId399" Type="http://schemas.openxmlformats.org/officeDocument/2006/relationships/hyperlink" Target="http://www.usitc.gov/tariff_affairs/documents/bill_reports/112c/hr5724.pdf" TargetMode="External"/><Relationship Id="rId827" Type="http://schemas.openxmlformats.org/officeDocument/2006/relationships/hyperlink" Target="http://www.usitc.gov/tariff_affairs/documents/bill_reports/112c/s2880.pdf" TargetMode="External"/><Relationship Id="rId1012" Type="http://schemas.openxmlformats.org/officeDocument/2006/relationships/hyperlink" Target="http://www.usitc.gov/tariff_affairs/documents/bill_reports/112c/hr4548.pdf" TargetMode="External"/><Relationship Id="rId259" Type="http://schemas.openxmlformats.org/officeDocument/2006/relationships/hyperlink" Target="http://www.usitc.gov/tariff_affairs/documents/bill_reports/112c/hr4737.pdf" TargetMode="External"/><Relationship Id="rId466" Type="http://schemas.openxmlformats.org/officeDocument/2006/relationships/hyperlink" Target="http://www.usitc.gov/tariff_affairs/documents/bill_reports/112c/hr5600.pdf" TargetMode="External"/><Relationship Id="rId673" Type="http://schemas.openxmlformats.org/officeDocument/2006/relationships/hyperlink" Target="http://www.usitc.gov/tariff_affairs/documents/bill_reports/112c/hr4584.pdf" TargetMode="External"/><Relationship Id="rId880" Type="http://schemas.openxmlformats.org/officeDocument/2006/relationships/hyperlink" Target="http://www.usitc.gov/tariff_affairs/documents/bill_reports/112c/hr5055.pdf" TargetMode="External"/><Relationship Id="rId1096" Type="http://schemas.openxmlformats.org/officeDocument/2006/relationships/hyperlink" Target="http://www.usitc.gov/tariff_affairs/documents/bill_reports/112c/hr5342.pdf" TargetMode="External"/><Relationship Id="rId1317" Type="http://schemas.openxmlformats.org/officeDocument/2006/relationships/hyperlink" Target="http://www.usitc.gov/tariff_affairs/documents/bill_reports/112c/hr4626.pdf" TargetMode="External"/><Relationship Id="rId23" Type="http://schemas.openxmlformats.org/officeDocument/2006/relationships/hyperlink" Target="http://www.usitc.gov/tariff_affairs/documents/bill_reports/112c/hr4732.pdf" TargetMode="External"/><Relationship Id="rId119" Type="http://schemas.openxmlformats.org/officeDocument/2006/relationships/hyperlink" Target="http://www.usitc.gov/tariff_affairs/documents/bill_reports/112c/hr4981.pdf" TargetMode="External"/><Relationship Id="rId326" Type="http://schemas.openxmlformats.org/officeDocument/2006/relationships/hyperlink" Target="http://www.usitc.gov/tariff_affairs/documents/bill_reports/112c/hr5164.pdf" TargetMode="External"/><Relationship Id="rId533" Type="http://schemas.openxmlformats.org/officeDocument/2006/relationships/hyperlink" Target="http://www.usitc.gov/tariff_affairs/documents/bill_reports/112c/hr5457.pdf" TargetMode="External"/><Relationship Id="rId978" Type="http://schemas.openxmlformats.org/officeDocument/2006/relationships/hyperlink" Target="http://www.usitc.gov/tariff_affairs/documents/bill_reports/112c/hr4639.pdf" TargetMode="External"/><Relationship Id="rId1163" Type="http://schemas.openxmlformats.org/officeDocument/2006/relationships/hyperlink" Target="http://www.usitc.gov/tariff_affairs/documents/bill_reports/112c/hr5528.pdf" TargetMode="External"/><Relationship Id="rId1370" Type="http://schemas.openxmlformats.org/officeDocument/2006/relationships/hyperlink" Target="http://www.finance.senate.gov/imo/media/doc/MTB/113/Leahy.pdf" TargetMode="External"/><Relationship Id="rId740" Type="http://schemas.openxmlformats.org/officeDocument/2006/relationships/hyperlink" Target="http://www.usitc.gov/tariff_affairs/documents/bill_reports/112c/hr4866.pdf" TargetMode="External"/><Relationship Id="rId838" Type="http://schemas.openxmlformats.org/officeDocument/2006/relationships/hyperlink" Target="http://www.usitc.gov/tariff_affairs/documents/bill_reports/112c/hr4778.pdf" TargetMode="External"/><Relationship Id="rId1023" Type="http://schemas.openxmlformats.org/officeDocument/2006/relationships/hyperlink" Target="http://www.usitc.gov/tariff_affairs/documents/bill_reports/112c/hr3922.pdf" TargetMode="External"/><Relationship Id="rId172" Type="http://schemas.openxmlformats.org/officeDocument/2006/relationships/hyperlink" Target="http://www.usitc.gov/tariff_affairs/documents/bill_reports/112c/hr5725.pdf" TargetMode="External"/><Relationship Id="rId477" Type="http://schemas.openxmlformats.org/officeDocument/2006/relationships/hyperlink" Target="http://www.usitc.gov/tariff_affairs/documents/bill_reports/112c/hr4478.pdf" TargetMode="External"/><Relationship Id="rId600" Type="http://schemas.openxmlformats.org/officeDocument/2006/relationships/hyperlink" Target="http://www.usitc.gov/tariff_affairs/documents/bill_reports/112c/hr4637.pdf" TargetMode="External"/><Relationship Id="rId684" Type="http://schemas.openxmlformats.org/officeDocument/2006/relationships/hyperlink" Target="http://www.usitc.gov/tariff_affairs/documents/bill_reports/112c/hr4984.pdf" TargetMode="External"/><Relationship Id="rId1230" Type="http://schemas.openxmlformats.org/officeDocument/2006/relationships/hyperlink" Target="http://www.usitc.gov/tariff_affairs/documents/bill_reports/112c/hr4768.pdf" TargetMode="External"/><Relationship Id="rId1328" Type="http://schemas.openxmlformats.org/officeDocument/2006/relationships/hyperlink" Target="http://www.usitc.gov/tariff_affairs/documents/bill_reports/112c/hr5450.pdf" TargetMode="External"/><Relationship Id="rId337" Type="http://schemas.openxmlformats.org/officeDocument/2006/relationships/hyperlink" Target="http://www.usitc.gov/tariff_affairs/documents/bill_reports/112c/hr5488.pdf" TargetMode="External"/><Relationship Id="rId891" Type="http://schemas.openxmlformats.org/officeDocument/2006/relationships/hyperlink" Target="http://www.usitc.gov/tariff_affairs/documents/bill_reports/112c/hr5553.pdf" TargetMode="External"/><Relationship Id="rId905" Type="http://schemas.openxmlformats.org/officeDocument/2006/relationships/hyperlink" Target="http://www.usitc.gov/tariff_affairs/documents/bill_reports/112c/hr5109.pdf" TargetMode="External"/><Relationship Id="rId989" Type="http://schemas.openxmlformats.org/officeDocument/2006/relationships/hyperlink" Target="http://www.usitc.gov/tariff_affairs/documents/bill_reports/112c/hr5686r.pdf" TargetMode="External"/><Relationship Id="rId34" Type="http://schemas.openxmlformats.org/officeDocument/2006/relationships/hyperlink" Target="http://www.usitc.gov/tariff_affairs/documents/bill_reports/112c/s2348r.pdf" TargetMode="External"/><Relationship Id="rId544" Type="http://schemas.openxmlformats.org/officeDocument/2006/relationships/hyperlink" Target="http://www.usitc.gov/tariff_affairs/documents/bill_reports/112c/hr4986.pdf" TargetMode="External"/><Relationship Id="rId751" Type="http://schemas.openxmlformats.org/officeDocument/2006/relationships/hyperlink" Target="http://www.usitc.gov/tariff_affairs/documents/bill_reports/112c/s2974.pdf" TargetMode="External"/><Relationship Id="rId849" Type="http://schemas.openxmlformats.org/officeDocument/2006/relationships/hyperlink" Target="http://www.usitc.gov/tariff_affairs/documents/bill_reports/112c/hr4786.pdf" TargetMode="External"/><Relationship Id="rId1174" Type="http://schemas.openxmlformats.org/officeDocument/2006/relationships/hyperlink" Target="http://www.usitc.gov/tariff_affairs/documents/bill_reports/112c/hr5674.pdf" TargetMode="External"/><Relationship Id="rId1381" Type="http://schemas.openxmlformats.org/officeDocument/2006/relationships/hyperlink" Target="http://www.finance.senate.gov/imo/media/doc/MTB/113/Harkin_adoptingKohl.pdf" TargetMode="External"/><Relationship Id="rId183" Type="http://schemas.openxmlformats.org/officeDocument/2006/relationships/hyperlink" Target="http://www.usitc.gov/tariff_affairs/documents/bill_reports/112c/hr5722.pdf" TargetMode="External"/><Relationship Id="rId390" Type="http://schemas.openxmlformats.org/officeDocument/2006/relationships/hyperlink" Target="http://www.usitc.gov/tariff_affairs/documents/bill_reports/112c/s2534.pdf" TargetMode="External"/><Relationship Id="rId404" Type="http://schemas.openxmlformats.org/officeDocument/2006/relationships/hyperlink" Target="http://www.usitc.gov/tariff_affairs/documents/bill_reports/112c/hr5385.pdf" TargetMode="External"/><Relationship Id="rId611" Type="http://schemas.openxmlformats.org/officeDocument/2006/relationships/hyperlink" Target="http://www.usitc.gov/tariff_affairs/documents/bill_reports/112c/hr5244.pdf" TargetMode="External"/><Relationship Id="rId1034" Type="http://schemas.openxmlformats.org/officeDocument/2006/relationships/hyperlink" Target="http://www.usitc.gov/tariff_affairs/documents/bill_reports/112c/hr4602.pdf" TargetMode="External"/><Relationship Id="rId1241" Type="http://schemas.openxmlformats.org/officeDocument/2006/relationships/hyperlink" Target="http://www.usitc.gov/tariff_affairs/documents/bill_reports/112c/hr5613r.pdf" TargetMode="External"/><Relationship Id="rId1339" Type="http://schemas.openxmlformats.org/officeDocument/2006/relationships/hyperlink" Target="http://www.usitc.gov/tariff_affairs/documents/bill_reports/112c/hr4926.pdf" TargetMode="External"/><Relationship Id="rId250" Type="http://schemas.openxmlformats.org/officeDocument/2006/relationships/hyperlink" Target="http://www.usitc.gov/tariff_affairs/documents/bill_reports/112c/hr4733.pdf" TargetMode="External"/><Relationship Id="rId488" Type="http://schemas.openxmlformats.org/officeDocument/2006/relationships/hyperlink" Target="http://www.usitc.gov/tariff_affairs/documents/bill_reports/112c/hr4665.pdf" TargetMode="External"/><Relationship Id="rId695" Type="http://schemas.openxmlformats.org/officeDocument/2006/relationships/hyperlink" Target="http://www.usitc.gov/tariff_affairs/documents/bill_reports/112c/hr4852.pdf" TargetMode="External"/><Relationship Id="rId709" Type="http://schemas.openxmlformats.org/officeDocument/2006/relationships/hyperlink" Target="http://www.usitc.gov/tariff_affairs/documents/bill_reports/112c/hr4536.pdf" TargetMode="External"/><Relationship Id="rId916" Type="http://schemas.openxmlformats.org/officeDocument/2006/relationships/hyperlink" Target="http://www.usitc.gov/tariff_affairs/documents/bill_reports/112c/hr5448.pdf" TargetMode="External"/><Relationship Id="rId1101" Type="http://schemas.openxmlformats.org/officeDocument/2006/relationships/hyperlink" Target="http://www.usitc.gov/tariff_affairs/documents/bill_reports/112c/s2982.pdf" TargetMode="External"/><Relationship Id="rId45" Type="http://schemas.openxmlformats.org/officeDocument/2006/relationships/hyperlink" Target="http://www.usitc.gov/tariff_affairs/documents/bill_reports/112c/s2360.pdf" TargetMode="External"/><Relationship Id="rId110" Type="http://schemas.openxmlformats.org/officeDocument/2006/relationships/hyperlink" Target="http://www.usitc.gov/tariff_affairs/documents/bill_reports/112c/hr5172r.pdf" TargetMode="External"/><Relationship Id="rId348" Type="http://schemas.openxmlformats.org/officeDocument/2006/relationships/hyperlink" Target="http://www.usitc.gov/tariff_affairs/documents/bill_reports/112c/hr5530.pdf" TargetMode="External"/><Relationship Id="rId555" Type="http://schemas.openxmlformats.org/officeDocument/2006/relationships/hyperlink" Target="http://www.usitc.gov/tariff_affairs/documents/bill_reports/112c/hr5597r.pdf" TargetMode="External"/><Relationship Id="rId762" Type="http://schemas.openxmlformats.org/officeDocument/2006/relationships/hyperlink" Target="http://www.usitc.gov/tariff_affairs/documents/bill_reports/112c/s2962.pdf" TargetMode="External"/><Relationship Id="rId1185" Type="http://schemas.openxmlformats.org/officeDocument/2006/relationships/hyperlink" Target="http://www.usitc.gov/tariff_affairs/documents/bill_reports/112c/s2880.pdf" TargetMode="External"/><Relationship Id="rId194" Type="http://schemas.openxmlformats.org/officeDocument/2006/relationships/hyperlink" Target="http://www.usitc.gov/tariff_affairs/documents/bill_reports/112c/hr4456.pdf" TargetMode="External"/><Relationship Id="rId208" Type="http://schemas.openxmlformats.org/officeDocument/2006/relationships/hyperlink" Target="http://www.usitc.gov/tariff_affairs/documents/bill_reports/112c/hr5189.pdf" TargetMode="External"/><Relationship Id="rId415" Type="http://schemas.openxmlformats.org/officeDocument/2006/relationships/hyperlink" Target="http://www.usitc.gov/tariff_affairs/documents/bill_reports/112c/hr5489.pdf" TargetMode="External"/><Relationship Id="rId622" Type="http://schemas.openxmlformats.org/officeDocument/2006/relationships/hyperlink" Target="http://www.usitc.gov/tariff_affairs/documents/bill_reports/112c/hr4650.pdf" TargetMode="External"/><Relationship Id="rId1045" Type="http://schemas.openxmlformats.org/officeDocument/2006/relationships/hyperlink" Target="http://www.usitc.gov/tariff_affairs/documents/bill_reports/112c/hr5330.pdf" TargetMode="External"/><Relationship Id="rId1252" Type="http://schemas.openxmlformats.org/officeDocument/2006/relationships/hyperlink" Target="http://www.usitc.gov/tariff_affairs/documents/bill_reports/112c/hr5256.pdf" TargetMode="External"/><Relationship Id="rId261" Type="http://schemas.openxmlformats.org/officeDocument/2006/relationships/hyperlink" Target="http://www.usitc.gov/tariff_affairs/documents/bill_reports/112c/hr4736.pdf" TargetMode="External"/><Relationship Id="rId499" Type="http://schemas.openxmlformats.org/officeDocument/2006/relationships/hyperlink" Target="http://www.usitc.gov/tariff_affairs/documents/bill_reports/112c/hr4541.pdf" TargetMode="External"/><Relationship Id="rId927" Type="http://schemas.openxmlformats.org/officeDocument/2006/relationships/hyperlink" Target="http://www.usitc.gov/tariff_affairs/documents/bill_reports/112c/hr4710r.pdf" TargetMode="External"/><Relationship Id="rId1112" Type="http://schemas.openxmlformats.org/officeDocument/2006/relationships/hyperlink" Target="http://www.usitc.gov/tariff_affairs/documents/bill_reports/112c/s2970.pdf" TargetMode="External"/><Relationship Id="rId56" Type="http://schemas.openxmlformats.org/officeDocument/2006/relationships/hyperlink" Target="http://www.usitc.gov/tariff_affairs/documents/bill_reports/112c/hr4962.pdf" TargetMode="External"/><Relationship Id="rId359" Type="http://schemas.openxmlformats.org/officeDocument/2006/relationships/hyperlink" Target="http://www.usitc.gov/tariff_affairs/documents/bill_reports/112c/s2495r.pdf" TargetMode="External"/><Relationship Id="rId566" Type="http://schemas.openxmlformats.org/officeDocument/2006/relationships/hyperlink" Target="http://www.usitc.gov/tariff_affairs/documents/bill_reports/112c/hr4741.pdf" TargetMode="External"/><Relationship Id="rId773" Type="http://schemas.openxmlformats.org/officeDocument/2006/relationships/hyperlink" Target="http://www.usitc.gov/tariff_affairs/documents/bill_reports/112c/hr5276.pdf" TargetMode="External"/><Relationship Id="rId1196" Type="http://schemas.openxmlformats.org/officeDocument/2006/relationships/hyperlink" Target="http://www.usitc.gov/tariff_affairs/documents/bill_reports/112c/hr4778.pdf" TargetMode="External"/><Relationship Id="rId121" Type="http://schemas.openxmlformats.org/officeDocument/2006/relationships/hyperlink" Target="http://www.usitc.gov/tariff_affairs/documents/bill_reports/112c/hr4937.pdf" TargetMode="External"/><Relationship Id="rId219" Type="http://schemas.openxmlformats.org/officeDocument/2006/relationships/hyperlink" Target="http://www.usitc.gov/tariff_affairs/documents/bill_reports/112c/hr4392.pdf" TargetMode="External"/><Relationship Id="rId426" Type="http://schemas.openxmlformats.org/officeDocument/2006/relationships/hyperlink" Target="http://www.usitc.gov/tariff_affairs/documents/bill_reports/112c/s2573.pdf" TargetMode="External"/><Relationship Id="rId633" Type="http://schemas.openxmlformats.org/officeDocument/2006/relationships/hyperlink" Target="http://www.usitc.gov/tariff_affairs/documents/bill_reports/112c/hr4592.pdf" TargetMode="External"/><Relationship Id="rId980" Type="http://schemas.openxmlformats.org/officeDocument/2006/relationships/hyperlink" Target="http://www.usitc.gov/tariff_affairs/documents/bill_reports/112c/hr4650.pdf" TargetMode="External"/><Relationship Id="rId1056" Type="http://schemas.openxmlformats.org/officeDocument/2006/relationships/hyperlink" Target="http://www.usitc.gov/tariff_affairs/documents/bill_reports/112c/hr4843.pdf" TargetMode="External"/><Relationship Id="rId1263" Type="http://schemas.openxmlformats.org/officeDocument/2006/relationships/hyperlink" Target="http://www.usitc.gov/tariff_affairs/documents/bill_reports/112c/hr5109.pdf" TargetMode="External"/><Relationship Id="rId840" Type="http://schemas.openxmlformats.org/officeDocument/2006/relationships/hyperlink" Target="http://www.usitc.gov/tariff_affairs/documents/bill_reports/112c/hr4777.pdf" TargetMode="External"/><Relationship Id="rId938" Type="http://schemas.openxmlformats.org/officeDocument/2006/relationships/hyperlink" Target="http://www.usitc.gov/tariff_affairs/documents/bill_reports/112c/hr5264.pdf" TargetMode="External"/><Relationship Id="rId67" Type="http://schemas.openxmlformats.org/officeDocument/2006/relationships/hyperlink" Target="http://www.usitc.gov/tariff_affairs/documents/bill_reports/112c/hr4535.pdf" TargetMode="External"/><Relationship Id="rId272" Type="http://schemas.openxmlformats.org/officeDocument/2006/relationships/hyperlink" Target="http://www.usitc.gov/tariff_affairs/documents/bill_reports/112c/hr4877.pdf" TargetMode="External"/><Relationship Id="rId577" Type="http://schemas.openxmlformats.org/officeDocument/2006/relationships/hyperlink" Target="http://www.usitc.gov/tariff_affairs/documents/bill_reports/112c/hr4634.pdf" TargetMode="External"/><Relationship Id="rId700" Type="http://schemas.openxmlformats.org/officeDocument/2006/relationships/hyperlink" Target="http://www.usitc.gov/tariff_affairs/documents/bill_reports/112c/hr5277.pdf" TargetMode="External"/><Relationship Id="rId1123" Type="http://schemas.openxmlformats.org/officeDocument/2006/relationships/hyperlink" Target="http://www.usitc.gov/tariff_affairs/documents/bill_reports/112c/hr5611.pdf" TargetMode="External"/><Relationship Id="rId1330" Type="http://schemas.openxmlformats.org/officeDocument/2006/relationships/hyperlink" Target="http://www.usitc.gov/tariff_affairs/documents/bill_reports/112c/hr4633.pdf" TargetMode="External"/><Relationship Id="rId132" Type="http://schemas.openxmlformats.org/officeDocument/2006/relationships/hyperlink" Target="http://www.usitc.gov/tariff_affairs/documents/bill_reports/112c/hr5499r.pdf" TargetMode="External"/><Relationship Id="rId784" Type="http://schemas.openxmlformats.org/officeDocument/2006/relationships/hyperlink" Target="http://www.usitc.gov/tariff_affairs/documents/bill_reports/112c/hr5491.pdf" TargetMode="External"/><Relationship Id="rId991" Type="http://schemas.openxmlformats.org/officeDocument/2006/relationships/hyperlink" Target="http://www.usitc.gov/tariff_affairs/documents/bill_reports/112c/hr4592.pdf" TargetMode="External"/><Relationship Id="rId1067" Type="http://schemas.openxmlformats.org/officeDocument/2006/relationships/hyperlink" Target="http://www.usitc.gov/tariff_affairs/documents/bill_reports/112c/hr4536.pdf" TargetMode="External"/><Relationship Id="rId437" Type="http://schemas.openxmlformats.org/officeDocument/2006/relationships/hyperlink" Target="http://www.usitc.gov/tariff_affairs/documents/bill_reports/112c/s2585r.pdf" TargetMode="External"/><Relationship Id="rId644" Type="http://schemas.openxmlformats.org/officeDocument/2006/relationships/hyperlink" Target="http://www.usitc.gov/tariff_affairs/documents/bill_reports/112c/s3144r.pdf" TargetMode="External"/><Relationship Id="rId851" Type="http://schemas.openxmlformats.org/officeDocument/2006/relationships/hyperlink" Target="http://www.usitc.gov/tariff_affairs/documents/bill_reports/112c/hr4790.pdf" TargetMode="External"/><Relationship Id="rId1274" Type="http://schemas.openxmlformats.org/officeDocument/2006/relationships/hyperlink" Target="http://www.usitc.gov/tariff_affairs/documents/bill_reports/112c/hr5448.pdf" TargetMode="External"/><Relationship Id="rId283" Type="http://schemas.openxmlformats.org/officeDocument/2006/relationships/hyperlink" Target="http://www.usitc.gov/tariff_affairs/documents/bill_reports/112c/s2401r.pdf" TargetMode="External"/><Relationship Id="rId490" Type="http://schemas.openxmlformats.org/officeDocument/2006/relationships/hyperlink" Target="http://www.usitc.gov/tariff_affairs/documents/bill_reports/112c/hr5675.pdf" TargetMode="External"/><Relationship Id="rId504" Type="http://schemas.openxmlformats.org/officeDocument/2006/relationships/hyperlink" Target="http://www.usitc.gov/tariff_affairs/documents/bill_reports/112c/hr5468.pdf" TargetMode="External"/><Relationship Id="rId711" Type="http://schemas.openxmlformats.org/officeDocument/2006/relationships/hyperlink" Target="http://www.usitc.gov/tariff_affairs/documents/bill_reports/112c/hr4576.pdf" TargetMode="External"/><Relationship Id="rId949" Type="http://schemas.openxmlformats.org/officeDocument/2006/relationships/hyperlink" Target="http://www.usitc.gov/tariff_affairs/documents/bill_reports/112c/hr5184r.pdf" TargetMode="External"/><Relationship Id="rId1134" Type="http://schemas.openxmlformats.org/officeDocument/2006/relationships/hyperlink" Target="http://www.usitc.gov/tariff_affairs/documents/bill_reports/112c/hr5627r.pdf" TargetMode="External"/><Relationship Id="rId1341" Type="http://schemas.openxmlformats.org/officeDocument/2006/relationships/hyperlink" Target="http://www.finance.senate.gov/imo/media/doc/MTB/support/2695.pdf" TargetMode="External"/><Relationship Id="rId78" Type="http://schemas.openxmlformats.org/officeDocument/2006/relationships/hyperlink" Target="http://www.usitc.gov/tariff_affairs/documents/bill_reports/112c/hr5136.pdf" TargetMode="External"/><Relationship Id="rId143" Type="http://schemas.openxmlformats.org/officeDocument/2006/relationships/hyperlink" Target="http://www.usitc.gov/tariff_affairs/documents/bill_reports/112c/hr5266.pdf" TargetMode="External"/><Relationship Id="rId350" Type="http://schemas.openxmlformats.org/officeDocument/2006/relationships/hyperlink" Target="http://www.usitc.gov/tariff_affairs/documents/bill_reports/112c/hr5498.pdf" TargetMode="External"/><Relationship Id="rId588" Type="http://schemas.openxmlformats.org/officeDocument/2006/relationships/hyperlink" Target="http://www.usitc.gov/tariff_affairs/documents/bill_reports/112c/hr5042.pdf" TargetMode="External"/><Relationship Id="rId795" Type="http://schemas.openxmlformats.org/officeDocument/2006/relationships/hyperlink" Target="http://www.usitc.gov/tariff_affairs/documents/bill_reports/112c/s2923.pdf" TargetMode="External"/><Relationship Id="rId809" Type="http://schemas.openxmlformats.org/officeDocument/2006/relationships/hyperlink" Target="http://www.usitc.gov/tariff_affairs/documents/bill_reports/112c/hr4701.pdf" TargetMode="External"/><Relationship Id="rId1201" Type="http://schemas.openxmlformats.org/officeDocument/2006/relationships/hyperlink" Target="http://www.usitc.gov/tariff_affairs/documents/bill_reports/112c/hr4781.pdf" TargetMode="External"/><Relationship Id="rId9" Type="http://schemas.openxmlformats.org/officeDocument/2006/relationships/hyperlink" Target="http://www.finance.senate.gov/imo/media/doc/MTB/support/682.pdf" TargetMode="External"/><Relationship Id="rId210" Type="http://schemas.openxmlformats.org/officeDocument/2006/relationships/hyperlink" Target="http://www.usitc.gov/tariff_affairs/documents/bill_reports/112c/hr4872.pdf" TargetMode="External"/><Relationship Id="rId448" Type="http://schemas.openxmlformats.org/officeDocument/2006/relationships/hyperlink" Target="http://www.usitc.gov/tariff_affairs/documents/bill_reports/112c/hr4425.pdf" TargetMode="External"/><Relationship Id="rId655" Type="http://schemas.openxmlformats.org/officeDocument/2006/relationships/hyperlink" Target="http://www.usitc.gov/tariff_affairs/documents/bill_reports/112c/hr4547.pdf" TargetMode="External"/><Relationship Id="rId862" Type="http://schemas.openxmlformats.org/officeDocument/2006/relationships/hyperlink" Target="http://www.usitc.gov/tariff_affairs/documents/bill_reports/112c/hr5202.pdf" TargetMode="External"/><Relationship Id="rId1078" Type="http://schemas.openxmlformats.org/officeDocument/2006/relationships/hyperlink" Target="http://www.usitc.gov/tariff_affairs/documents/bill_reports/112c/hr4860.pdf" TargetMode="External"/><Relationship Id="rId1285" Type="http://schemas.openxmlformats.org/officeDocument/2006/relationships/hyperlink" Target="http://www.usitc.gov/tariff_affairs/documents/bill_reports/112c/hr4710r.pdf" TargetMode="External"/><Relationship Id="rId294" Type="http://schemas.openxmlformats.org/officeDocument/2006/relationships/hyperlink" Target="http://www.usitc.gov/tariff_affairs/documents/bill_reports/112c/hr5131.pdf" TargetMode="External"/><Relationship Id="rId308" Type="http://schemas.openxmlformats.org/officeDocument/2006/relationships/hyperlink" Target="http://www.usitc.gov/tariff_affairs/documents/bill_reports/112c/hr5168.pdf" TargetMode="External"/><Relationship Id="rId515" Type="http://schemas.openxmlformats.org/officeDocument/2006/relationships/hyperlink" Target="http://www.usitc.gov/tariff_affairs/documents/bill_reports/112c/hr5377.pdf" TargetMode="External"/><Relationship Id="rId722" Type="http://schemas.openxmlformats.org/officeDocument/2006/relationships/hyperlink" Target="http://www.usitc.gov/tariff_affairs/documents/bill_reports/112c/hr4854.pdf" TargetMode="External"/><Relationship Id="rId1145" Type="http://schemas.openxmlformats.org/officeDocument/2006/relationships/hyperlink" Target="http://www.usitc.gov/tariff_affairs/documents/bill_reports/112c/s2931.pdf" TargetMode="External"/><Relationship Id="rId1352" Type="http://schemas.openxmlformats.org/officeDocument/2006/relationships/hyperlink" Target="http://www.finance.senate.gov/imo/media/doc/MTB/113/2882.pdf" TargetMode="External"/><Relationship Id="rId89" Type="http://schemas.openxmlformats.org/officeDocument/2006/relationships/hyperlink" Target="http://www.usitc.gov/tariff_affairs/documents/bill_reports/112c/hr5168.pdf" TargetMode="External"/><Relationship Id="rId154" Type="http://schemas.openxmlformats.org/officeDocument/2006/relationships/hyperlink" Target="http://www.usitc.gov/tariff_affairs/documents/bill_reports/112c/hr5336.pdf" TargetMode="External"/><Relationship Id="rId361" Type="http://schemas.openxmlformats.org/officeDocument/2006/relationships/hyperlink" Target="http://www.usitc.gov/tariff_affairs/documents/bill_reports/112c/hr4939.pdf" TargetMode="External"/><Relationship Id="rId599" Type="http://schemas.openxmlformats.org/officeDocument/2006/relationships/hyperlink" Target="http://www.usitc.gov/tariff_affairs/documents/bill_reports/112c/hr5378.pdf" TargetMode="External"/><Relationship Id="rId1005" Type="http://schemas.openxmlformats.org/officeDocument/2006/relationships/hyperlink" Target="http://www.usitc.gov/tariff_affairs/documents/bill_reports/112c/hr5153.pdf" TargetMode="External"/><Relationship Id="rId1212" Type="http://schemas.openxmlformats.org/officeDocument/2006/relationships/hyperlink" Target="http://www.usitc.gov/tariff_affairs/documents/bill_reports/112c/hr5475.pdf" TargetMode="External"/><Relationship Id="rId459" Type="http://schemas.openxmlformats.org/officeDocument/2006/relationships/hyperlink" Target="http://www.usitc.gov/tariff_affairs/documents/bill_reports/112c/hr5074.pdf" TargetMode="External"/><Relationship Id="rId666" Type="http://schemas.openxmlformats.org/officeDocument/2006/relationships/hyperlink" Target="http://www.usitc.gov/tariff_affairs/documents/bill_reports/112c/hr3925.pdf" TargetMode="External"/><Relationship Id="rId873" Type="http://schemas.openxmlformats.org/officeDocument/2006/relationships/hyperlink" Target="http://www.usitc.gov/tariff_affairs/documents/bill_reports/112c/hr4931.pdf" TargetMode="External"/><Relationship Id="rId1089" Type="http://schemas.openxmlformats.org/officeDocument/2006/relationships/hyperlink" Target="http://www.usitc.gov/tariff_affairs/documents/bill_reports/112c/hr4855.pdf" TargetMode="External"/><Relationship Id="rId1296" Type="http://schemas.openxmlformats.org/officeDocument/2006/relationships/hyperlink" Target="http://www.usitc.gov/tariff_affairs/documents/bill_reports/112c/hr5264.pdf" TargetMode="External"/><Relationship Id="rId16" Type="http://schemas.openxmlformats.org/officeDocument/2006/relationships/hyperlink" Target="http://www.usitc.gov/tariff_affairs/documents/bill_reports/112c/hr4527.pdf" TargetMode="External"/><Relationship Id="rId221" Type="http://schemas.openxmlformats.org/officeDocument/2006/relationships/hyperlink" Target="http://www.usitc.gov/tariff_affairs/documents/bill_reports/112c/hr4887.pdf" TargetMode="External"/><Relationship Id="rId319" Type="http://schemas.openxmlformats.org/officeDocument/2006/relationships/hyperlink" Target="http://www.usitc.gov/tariff_affairs/documents/bill_reports/112c/s2441.pdf" TargetMode="External"/><Relationship Id="rId526" Type="http://schemas.openxmlformats.org/officeDocument/2006/relationships/hyperlink" Target="http://www.usitc.gov/tariff_affairs/documents/bill_reports/112c/hr4688.pdf" TargetMode="External"/><Relationship Id="rId1156" Type="http://schemas.openxmlformats.org/officeDocument/2006/relationships/hyperlink" Target="http://www.usitc.gov/tariff_affairs/documents/bill_reports/112c/s2920.pdf" TargetMode="External"/><Relationship Id="rId1363" Type="http://schemas.openxmlformats.org/officeDocument/2006/relationships/hyperlink" Target="http://www.finance.senate.gov/imo/media/doc/MTB/113/Hagan.pdf" TargetMode="External"/><Relationship Id="rId733" Type="http://schemas.openxmlformats.org/officeDocument/2006/relationships/hyperlink" Target="http://www.usitc.gov/tariff_affairs/documents/bill_reports/112c/hr4851.pdf" TargetMode="External"/><Relationship Id="rId940" Type="http://schemas.openxmlformats.org/officeDocument/2006/relationships/hyperlink" Target="http://www.usitc.gov/tariff_affairs/documents/bill_reports/112c/hr4888r.pdf" TargetMode="External"/><Relationship Id="rId1016" Type="http://schemas.openxmlformats.org/officeDocument/2006/relationships/hyperlink" Target="http://www.usitc.gov/tariff_affairs/documents/bill_reports/112c/hr4544.pdf" TargetMode="External"/><Relationship Id="rId165" Type="http://schemas.openxmlformats.org/officeDocument/2006/relationships/hyperlink" Target="http://www.usitc.gov/tariff_affairs/documents/bill_reports/112c/hr4473.pdf" TargetMode="External"/><Relationship Id="rId372" Type="http://schemas.openxmlformats.org/officeDocument/2006/relationships/hyperlink" Target="http://www.usitc.gov/tariff_affairs/documents/bill_reports/112c/hr5335.pdf" TargetMode="External"/><Relationship Id="rId677" Type="http://schemas.openxmlformats.org/officeDocument/2006/relationships/hyperlink" Target="http://www.usitc.gov/tariff_affairs/documents/bill_reports/112c/hr4553.pdf" TargetMode="External"/><Relationship Id="rId800" Type="http://schemas.openxmlformats.org/officeDocument/2006/relationships/hyperlink" Target="http://www.usitc.gov/tariff_affairs/documents/bill_reports/112c/hr4701.pdf" TargetMode="External"/><Relationship Id="rId1223" Type="http://schemas.openxmlformats.org/officeDocument/2006/relationships/hyperlink" Target="http://www.usitc.gov/tariff_affairs/documents/bill_reports/112c/hr4610.pdf" TargetMode="External"/><Relationship Id="rId232" Type="http://schemas.openxmlformats.org/officeDocument/2006/relationships/hyperlink" Target="http://www.usitc.gov/tariff_affairs/documents/bill_reports/112c/hr4531.pdf" TargetMode="External"/><Relationship Id="rId884" Type="http://schemas.openxmlformats.org/officeDocument/2006/relationships/hyperlink" Target="http://www.usitc.gov/tariff_affairs/documents/bill_reports/112c/hr5595.pdf" TargetMode="External"/><Relationship Id="rId27" Type="http://schemas.openxmlformats.org/officeDocument/2006/relationships/hyperlink" Target="http://www.usitc.gov/tariff_affairs/documents/bill_reports/112c/hr4903.pdf" TargetMode="External"/><Relationship Id="rId537" Type="http://schemas.openxmlformats.org/officeDocument/2006/relationships/hyperlink" Target="http://www.usitc.gov/tariff_affairs/documents/bill_reports/112c/hr5081.pdf" TargetMode="External"/><Relationship Id="rId744" Type="http://schemas.openxmlformats.org/officeDocument/2006/relationships/hyperlink" Target="http://www.usitc.gov/tariff_affairs/documents/bill_reports/112c/hr4862.pdf" TargetMode="External"/><Relationship Id="rId951" Type="http://schemas.openxmlformats.org/officeDocument/2006/relationships/hyperlink" Target="http://www.usitc.gov/tariff_affairs/documents/bill_reports/112c/hr5040.pdf" TargetMode="External"/><Relationship Id="rId1167" Type="http://schemas.openxmlformats.org/officeDocument/2006/relationships/hyperlink" Target="http://www.usitc.gov/tariff_affairs/documents/bill_reports/112c/hr4701.pdf" TargetMode="External"/><Relationship Id="rId1374" Type="http://schemas.openxmlformats.org/officeDocument/2006/relationships/hyperlink" Target="http://www.finance.senate.gov/imo/media/doc/MTB/113/Murray.pdf" TargetMode="External"/><Relationship Id="rId80" Type="http://schemas.openxmlformats.org/officeDocument/2006/relationships/hyperlink" Target="http://www.usitc.gov/tariff_affairs/documents/bill_reports/112c/hr5134.pdf" TargetMode="External"/><Relationship Id="rId176" Type="http://schemas.openxmlformats.org/officeDocument/2006/relationships/hyperlink" Target="http://www.usitc.gov/tariff_affairs/documents/bill_reports/112c/hr5383.pdf" TargetMode="External"/><Relationship Id="rId383" Type="http://schemas.openxmlformats.org/officeDocument/2006/relationships/hyperlink" Target="http://www.usitc.gov/tariff_affairs/documents/bill_reports/112c/hr4475.pdf" TargetMode="External"/><Relationship Id="rId590" Type="http://schemas.openxmlformats.org/officeDocument/2006/relationships/hyperlink" Target="http://www.usitc.gov/tariff_affairs/documents/bill_reports/112c/hr5097.pdf" TargetMode="External"/><Relationship Id="rId604" Type="http://schemas.openxmlformats.org/officeDocument/2006/relationships/hyperlink" Target="http://www.usitc.gov/tariff_affairs/documents/bill_reports/112c/hr4642.pdf" TargetMode="External"/><Relationship Id="rId811" Type="http://schemas.openxmlformats.org/officeDocument/2006/relationships/hyperlink" Target="http://www.usitc.gov/tariff_affairs/documents/bill_reports/112c/hr5067r.pdf" TargetMode="External"/><Relationship Id="rId1027" Type="http://schemas.openxmlformats.org/officeDocument/2006/relationships/hyperlink" Target="http://www.usitc.gov/tariff_affairs/documents/bill_reports/112c/hr4517.pdf" TargetMode="External"/><Relationship Id="rId1234" Type="http://schemas.openxmlformats.org/officeDocument/2006/relationships/hyperlink" Target="http://www.usitc.gov/tariff_affairs/documents/bill_reports/112c/hr5058.pdf" TargetMode="External"/><Relationship Id="rId243" Type="http://schemas.openxmlformats.org/officeDocument/2006/relationships/hyperlink" Target="http://www.usitc.gov/tariff_affairs/documents/bill_reports/112c/hr4910r.pdf" TargetMode="External"/><Relationship Id="rId450" Type="http://schemas.openxmlformats.org/officeDocument/2006/relationships/hyperlink" Target="http://www.usitc.gov/tariff_affairs/documents/bill_reports/112c/hr5034.pdf" TargetMode="External"/><Relationship Id="rId688" Type="http://schemas.openxmlformats.org/officeDocument/2006/relationships/hyperlink" Target="http://www.usitc.gov/tariff_affairs/documents/bill_reports/112c/hr4994.pdf" TargetMode="External"/><Relationship Id="rId895" Type="http://schemas.openxmlformats.org/officeDocument/2006/relationships/hyperlink" Target="http://www.usitc.gov/tariff_affairs/documents/bill_reports/112c/hr5255.pdf" TargetMode="External"/><Relationship Id="rId909" Type="http://schemas.openxmlformats.org/officeDocument/2006/relationships/hyperlink" Target="http://www.usitc.gov/tariff_affairs/documents/bill_reports/112c/hr4640.pdf" TargetMode="External"/><Relationship Id="rId1080" Type="http://schemas.openxmlformats.org/officeDocument/2006/relationships/hyperlink" Target="http://www.usitc.gov/tariff_affairs/documents/bill_reports/112c/hr4854.pdf" TargetMode="External"/><Relationship Id="rId1301" Type="http://schemas.openxmlformats.org/officeDocument/2006/relationships/hyperlink" Target="http://www.usitc.gov/tariff_affairs/documents/bill_reports/112c/hr5374.pdf" TargetMode="External"/><Relationship Id="rId38" Type="http://schemas.openxmlformats.org/officeDocument/2006/relationships/hyperlink" Target="http://www.usitc.gov/tariff_affairs/documents/bill_reports/112c/s2352r.pdf" TargetMode="External"/><Relationship Id="rId103" Type="http://schemas.openxmlformats.org/officeDocument/2006/relationships/hyperlink" Target="http://www.usitc.gov/tariff_affairs/documents/bill_reports/112c/hr5177.pdf" TargetMode="External"/><Relationship Id="rId310" Type="http://schemas.openxmlformats.org/officeDocument/2006/relationships/hyperlink" Target="http://www.usitc.gov/tariff_affairs/documents/bill_reports/112c/hr5174.pdf" TargetMode="External"/><Relationship Id="rId548" Type="http://schemas.openxmlformats.org/officeDocument/2006/relationships/hyperlink" Target="http://www.usitc.gov/tariff_affairs/documents/bill_reports/112c/hr5600.pdf" TargetMode="External"/><Relationship Id="rId755" Type="http://schemas.openxmlformats.org/officeDocument/2006/relationships/hyperlink" Target="http://www.usitc.gov/tariff_affairs/documents/bill_reports/112c/s2969.pdf" TargetMode="External"/><Relationship Id="rId962" Type="http://schemas.openxmlformats.org/officeDocument/2006/relationships/hyperlink" Target="http://www.usitc.gov/tariff_affairs/documents/bill_reports/112c/hr5092.pdf" TargetMode="External"/><Relationship Id="rId1178" Type="http://schemas.openxmlformats.org/officeDocument/2006/relationships/hyperlink" Target="http://www.usitc.gov/tariff_affairs/documents/bill_reports/112c/hr5272.pdf" TargetMode="External"/><Relationship Id="rId1385" Type="http://schemas.openxmlformats.org/officeDocument/2006/relationships/hyperlink" Target="http://www.finance.senate.gov/imo/media/doc/MTB/113/Cowan%20(Kerry).pdf" TargetMode="External"/><Relationship Id="rId91" Type="http://schemas.openxmlformats.org/officeDocument/2006/relationships/hyperlink" Target="http://www.usitc.gov/tariff_affairs/documents/bill_reports/112c/hr5174.pdf" TargetMode="External"/><Relationship Id="rId187" Type="http://schemas.openxmlformats.org/officeDocument/2006/relationships/hyperlink" Target="http://www.usitc.gov/tariff_affairs/documents/bill_reports/112c/hr5390.pdf" TargetMode="External"/><Relationship Id="rId394" Type="http://schemas.openxmlformats.org/officeDocument/2006/relationships/hyperlink" Target="http://www.usitc.gov/tariff_affairs/documents/bill_reports/112c/s2538.pdf" TargetMode="External"/><Relationship Id="rId408" Type="http://schemas.openxmlformats.org/officeDocument/2006/relationships/hyperlink" Target="http://www.usitc.gov/tariff_affairs/documents/bill_reports/112c/hr5726r.pdf" TargetMode="External"/><Relationship Id="rId615" Type="http://schemas.openxmlformats.org/officeDocument/2006/relationships/hyperlink" Target="http://www.finance.senate.gov/imo/media/doc/MTB/2616%20-%20Carper%20-%20BDF.pdf" TargetMode="External"/><Relationship Id="rId822" Type="http://schemas.openxmlformats.org/officeDocument/2006/relationships/hyperlink" Target="http://www.usitc.gov/tariff_affairs/documents/bill_reports/112c/s2887.pdf" TargetMode="External"/><Relationship Id="rId1038" Type="http://schemas.openxmlformats.org/officeDocument/2006/relationships/hyperlink" Target="http://www.usitc.gov/tariff_affairs/documents/bill_reports/112c/hr5337.pdf" TargetMode="External"/><Relationship Id="rId1245" Type="http://schemas.openxmlformats.org/officeDocument/2006/relationships/hyperlink" Target="http://www.usitc.gov/tariff_affairs/documents/bill_reports/112c/hr5614.pdf" TargetMode="External"/><Relationship Id="rId254" Type="http://schemas.openxmlformats.org/officeDocument/2006/relationships/hyperlink" Target="http://www.usitc.gov/tariff_affairs/documents/bill_reports/112c/s2349.pdf" TargetMode="External"/><Relationship Id="rId699" Type="http://schemas.openxmlformats.org/officeDocument/2006/relationships/hyperlink" Target="http://www.usitc.gov/tariff_affairs/documents/bill_reports/112c/hr4844.pdf" TargetMode="External"/><Relationship Id="rId1091" Type="http://schemas.openxmlformats.org/officeDocument/2006/relationships/hyperlink" Target="http://www.usitc.gov/tariff_affairs/documents/bill_reports/112c/hr4851.pdf" TargetMode="External"/><Relationship Id="rId1105" Type="http://schemas.openxmlformats.org/officeDocument/2006/relationships/hyperlink" Target="http://www.usitc.gov/tariff_affairs/documents/bill_reports/112c/s2978.pdf" TargetMode="External"/><Relationship Id="rId1312" Type="http://schemas.openxmlformats.org/officeDocument/2006/relationships/hyperlink" Target="http://www.usitc.gov/tariff_affairs/documents/bill_reports/112c/hr4627.pdf" TargetMode="External"/><Relationship Id="rId49" Type="http://schemas.openxmlformats.org/officeDocument/2006/relationships/hyperlink" Target="http://www.usitc.gov/tariff_affairs/documents/bill_reports/112c/hr5467.pdf" TargetMode="External"/><Relationship Id="rId114" Type="http://schemas.openxmlformats.org/officeDocument/2006/relationships/hyperlink" Target="http://www.usitc.gov/tariff_affairs/documents/bill_reports/112c/hr4924.pdf" TargetMode="External"/><Relationship Id="rId461" Type="http://schemas.openxmlformats.org/officeDocument/2006/relationships/hyperlink" Target="http://www.usitc.gov/tariff_affairs/documents/bill_reports/112c/hr4989.pdf" TargetMode="External"/><Relationship Id="rId559" Type="http://schemas.openxmlformats.org/officeDocument/2006/relationships/hyperlink" Target="http://www.usitc.gov/tariff_affairs/documents/bill_reports/112c/hr4478.pdf" TargetMode="External"/><Relationship Id="rId766" Type="http://schemas.openxmlformats.org/officeDocument/2006/relationships/hyperlink" Target="http://www.usitc.gov/tariff_affairs/documents/bill_reports/112c/hr5609.pdf" TargetMode="External"/><Relationship Id="rId1189" Type="http://schemas.openxmlformats.org/officeDocument/2006/relationships/hyperlink" Target="http://www.usitc.gov/tariff_affairs/documents/bill_reports/112c/s2876.pdf" TargetMode="External"/><Relationship Id="rId198" Type="http://schemas.openxmlformats.org/officeDocument/2006/relationships/hyperlink" Target="http://www.usitc.gov/tariff_affairs/documents/bill_reports/112c/s2564.pdf" TargetMode="External"/><Relationship Id="rId321" Type="http://schemas.openxmlformats.org/officeDocument/2006/relationships/hyperlink" Target="http://www.usitc.gov/tariff_affairs/documents/bill_reports/112c/s2443.pdf" TargetMode="External"/><Relationship Id="rId419" Type="http://schemas.openxmlformats.org/officeDocument/2006/relationships/hyperlink" Target="http://www.usitc.gov/tariff_affairs/documents/bill_reports/112c/s2566.pdf" TargetMode="External"/><Relationship Id="rId626" Type="http://schemas.openxmlformats.org/officeDocument/2006/relationships/hyperlink" Target="http://www.usitc.gov/tariff_affairs/documents/bill_reports/112c/hr5151.pdf" TargetMode="External"/><Relationship Id="rId973" Type="http://schemas.openxmlformats.org/officeDocument/2006/relationships/hyperlink" Target="http://www.usitc.gov/tariff_affairs/documents/bill_reports/112c/hr5451.pdf" TargetMode="External"/><Relationship Id="rId1049" Type="http://schemas.openxmlformats.org/officeDocument/2006/relationships/hyperlink" Target="http://www.usitc.gov/tariff_affairs/documents/bill_reports/112c/hr5489.pdf" TargetMode="External"/><Relationship Id="rId1256" Type="http://schemas.openxmlformats.org/officeDocument/2006/relationships/hyperlink" Target="http://www.usitc.gov/tariff_affairs/documents/bill_reports/112c/hr4767.pdf" TargetMode="External"/><Relationship Id="rId833" Type="http://schemas.openxmlformats.org/officeDocument/2006/relationships/hyperlink" Target="http://www.usitc.gov/tariff_affairs/documents/bill_reports/112c/s2874.pdf" TargetMode="External"/><Relationship Id="rId1116" Type="http://schemas.openxmlformats.org/officeDocument/2006/relationships/hyperlink" Target="http://www.usitc.gov/tariff_affairs/documents/bill_reports/112c/s2966.pdf" TargetMode="External"/><Relationship Id="rId265" Type="http://schemas.openxmlformats.org/officeDocument/2006/relationships/hyperlink" Target="http://www.usitc.gov/tariff_affairs/documents/bill_reports/112c/s2361.pdf" TargetMode="External"/><Relationship Id="rId472" Type="http://schemas.openxmlformats.org/officeDocument/2006/relationships/hyperlink" Target="http://www.usitc.gov/tariff_affairs/documents/bill_reports/112c/hr5603r.pdf" TargetMode="External"/><Relationship Id="rId900" Type="http://schemas.openxmlformats.org/officeDocument/2006/relationships/hyperlink" Target="http://www.usitc.gov/tariff_affairs/documents/bill_reports/112c/hr4712.pdf" TargetMode="External"/><Relationship Id="rId1323" Type="http://schemas.openxmlformats.org/officeDocument/2006/relationships/hyperlink" Target="http://www.usitc.gov/tariff_affairs/documents/bill_reports/112c/hr4463.pdf" TargetMode="External"/><Relationship Id="rId125" Type="http://schemas.openxmlformats.org/officeDocument/2006/relationships/hyperlink" Target="http://www.usitc.gov/tariff_affairs/documents/bill_reports/112c/s2479.pdf" TargetMode="External"/><Relationship Id="rId332" Type="http://schemas.openxmlformats.org/officeDocument/2006/relationships/hyperlink" Target="http://www.usitc.gov/tariff_affairs/documents/bill_reports/112c/hr5200.pdf" TargetMode="External"/><Relationship Id="rId777" Type="http://schemas.openxmlformats.org/officeDocument/2006/relationships/hyperlink" Target="http://www.usitc.gov/tariff_affairs/documents/bill_reports/112c/hr5629.pdf" TargetMode="External"/><Relationship Id="rId984" Type="http://schemas.openxmlformats.org/officeDocument/2006/relationships/hyperlink" Target="http://www.usitc.gov/tariff_affairs/documents/bill_reports/112c/hr5151.pdf" TargetMode="External"/><Relationship Id="rId637" Type="http://schemas.openxmlformats.org/officeDocument/2006/relationships/hyperlink" Target="http://www.usitc.gov/tariff_affairs/documents/bill_reports/112c/hr4411.pdf" TargetMode="External"/><Relationship Id="rId844" Type="http://schemas.openxmlformats.org/officeDocument/2006/relationships/hyperlink" Target="http://www.usitc.gov/tariff_affairs/documents/bill_reports/112c/hr4784.pdf" TargetMode="External"/><Relationship Id="rId1267" Type="http://schemas.openxmlformats.org/officeDocument/2006/relationships/hyperlink" Target="http://www.usitc.gov/tariff_affairs/documents/bill_reports/112c/hr4640.pdf" TargetMode="External"/><Relationship Id="rId276" Type="http://schemas.openxmlformats.org/officeDocument/2006/relationships/hyperlink" Target="http://www.usitc.gov/tariff_affairs/documents/bill_reports/112c/hr4960.pdf" TargetMode="External"/><Relationship Id="rId483" Type="http://schemas.openxmlformats.org/officeDocument/2006/relationships/hyperlink" Target="http://www.usitc.gov/tariff_affairs/documents/bill_reports/112c/hr4744r.pdf" TargetMode="External"/><Relationship Id="rId690" Type="http://schemas.openxmlformats.org/officeDocument/2006/relationships/hyperlink" Target="http://www.usitc.gov/tariff_affairs/documents/bill_reports/112c/hr5490.pdf" TargetMode="External"/><Relationship Id="rId704" Type="http://schemas.openxmlformats.org/officeDocument/2006/relationships/hyperlink" Target="http://www.usitc.gov/tariff_affairs/documents/bill_reports/112c/hr4657.pdf" TargetMode="External"/><Relationship Id="rId911" Type="http://schemas.openxmlformats.org/officeDocument/2006/relationships/hyperlink" Target="http://www.usitc.gov/tariff_affairs/documents/bill_reports/112c/hr5446r.pdf" TargetMode="External"/><Relationship Id="rId1127" Type="http://schemas.openxmlformats.org/officeDocument/2006/relationships/hyperlink" Target="http://www.usitc.gov/tariff_affairs/documents/bill_reports/112c/hr5607.pdf" TargetMode="External"/><Relationship Id="rId1334" Type="http://schemas.openxmlformats.org/officeDocument/2006/relationships/hyperlink" Target="http://www.usitc.gov/tariff_affairs/documents/bill_reports/112c/hr4690.pdf" TargetMode="External"/><Relationship Id="rId40" Type="http://schemas.openxmlformats.org/officeDocument/2006/relationships/hyperlink" Target="http://www.usitc.gov/tariff_affairs/documents/bill_reports/112c/hr4737.pdf" TargetMode="External"/><Relationship Id="rId136" Type="http://schemas.openxmlformats.org/officeDocument/2006/relationships/hyperlink" Target="http://www.usitc.gov/tariff_affairs/documents/bill_reports/112c/s2491.pdf" TargetMode="External"/><Relationship Id="rId343" Type="http://schemas.openxmlformats.org/officeDocument/2006/relationships/hyperlink" Target="http://www.usitc.gov/tariff_affairs/documents/bill_reports/112c/hr4934.pdf" TargetMode="External"/><Relationship Id="rId550" Type="http://schemas.openxmlformats.org/officeDocument/2006/relationships/hyperlink" Target="http://www.usitc.gov/tariff_affairs/documents/bill_reports/112c/hr4991.pdf" TargetMode="External"/><Relationship Id="rId788" Type="http://schemas.openxmlformats.org/officeDocument/2006/relationships/hyperlink" Target="http://www.usitc.gov/tariff_affairs/documents/bill_reports/112c/hr4727.pdf" TargetMode="External"/><Relationship Id="rId995" Type="http://schemas.openxmlformats.org/officeDocument/2006/relationships/hyperlink" Target="http://www.usitc.gov/tariff_affairs/documents/bill_reports/112c/hr4411.pdf" TargetMode="External"/><Relationship Id="rId1180" Type="http://schemas.openxmlformats.org/officeDocument/2006/relationships/hyperlink" Target="http://www.usitc.gov/tariff_affairs/documents/bill_reports/112c/s2887.pdf" TargetMode="External"/><Relationship Id="rId203" Type="http://schemas.openxmlformats.org/officeDocument/2006/relationships/hyperlink" Target="http://www.usitc.gov/tariff_affairs/documents/bill_reports/112c/hr5190.pdf" TargetMode="External"/><Relationship Id="rId648" Type="http://schemas.openxmlformats.org/officeDocument/2006/relationships/hyperlink" Target="http://www.usitc.gov/tariff_affairs/documents/bill_reports/112c/hr5411r.pdf" TargetMode="External"/><Relationship Id="rId855" Type="http://schemas.openxmlformats.org/officeDocument/2006/relationships/hyperlink" Target="http://www.usitc.gov/tariff_affairs/documents/bill_reports/112c/hr5476.pdf" TargetMode="External"/><Relationship Id="rId1040" Type="http://schemas.openxmlformats.org/officeDocument/2006/relationships/hyperlink" Target="http://www.usitc.gov/tariff_affairs/documents/bill_reports/112c/hr5339.pdf" TargetMode="External"/><Relationship Id="rId1278" Type="http://schemas.openxmlformats.org/officeDocument/2006/relationships/hyperlink" Target="http://www.usitc.gov/tariff_affairs/documents/bill_reports/112c/s2776r.pdf" TargetMode="External"/><Relationship Id="rId287" Type="http://schemas.openxmlformats.org/officeDocument/2006/relationships/hyperlink" Target="http://www.usitc.gov/tariff_affairs/documents/bill_reports/112c/hr4521.pdf" TargetMode="External"/><Relationship Id="rId410" Type="http://schemas.openxmlformats.org/officeDocument/2006/relationships/hyperlink" Target="http://www.usitc.gov/tariff_affairs/documents/bill_reports/112c/hr5071.pdf" TargetMode="External"/><Relationship Id="rId494" Type="http://schemas.openxmlformats.org/officeDocument/2006/relationships/hyperlink" Target="http://www.usitc.gov/tariff_affairs/documents/bill_reports/112c/hr5455.pdf" TargetMode="External"/><Relationship Id="rId508" Type="http://schemas.openxmlformats.org/officeDocument/2006/relationships/hyperlink" Target="http://www.usitc.gov/tariff_affairs/documents/bill_reports/112c/hr5097.pdf" TargetMode="External"/><Relationship Id="rId715" Type="http://schemas.openxmlformats.org/officeDocument/2006/relationships/hyperlink" Target="http://www.usitc.gov/tariff_affairs/documents/bill_reports/112c/hr5343.pdf" TargetMode="External"/><Relationship Id="rId922" Type="http://schemas.openxmlformats.org/officeDocument/2006/relationships/hyperlink" Target="http://www.usitc.gov/tariff_affairs/documents/bill_reports/112c/hr5235.pdf" TargetMode="External"/><Relationship Id="rId1138" Type="http://schemas.openxmlformats.org/officeDocument/2006/relationships/hyperlink" Target="http://www.usitc.gov/tariff_affairs/documents/bill_reports/112c/hr4715.pdf" TargetMode="External"/><Relationship Id="rId1345" Type="http://schemas.openxmlformats.org/officeDocument/2006/relationships/hyperlink" Target="http://www.finance.senate.gov/imo/media/doc/MTB/113/2875.pdf" TargetMode="External"/><Relationship Id="rId147" Type="http://schemas.openxmlformats.org/officeDocument/2006/relationships/hyperlink" Target="http://www.usitc.gov/tariff_affairs/documents/bill_reports/112c/hr4946.pdf" TargetMode="External"/><Relationship Id="rId354" Type="http://schemas.openxmlformats.org/officeDocument/2006/relationships/hyperlink" Target="http://www.usitc.gov/tariff_affairs/documents/bill_reports/112c/hr4845.pdf" TargetMode="External"/><Relationship Id="rId799" Type="http://schemas.openxmlformats.org/officeDocument/2006/relationships/hyperlink" Target="http://www.usitc.gov/tariff_affairs/documents/bill_reports/112c/hr4725r.pdf" TargetMode="External"/><Relationship Id="rId1191" Type="http://schemas.openxmlformats.org/officeDocument/2006/relationships/hyperlink" Target="http://www.usitc.gov/tariff_affairs/documents/bill_reports/112c/s2874.pdf" TargetMode="External"/><Relationship Id="rId1205" Type="http://schemas.openxmlformats.org/officeDocument/2006/relationships/hyperlink" Target="http://www.usitc.gov/tariff_affairs/documents/bill_reports/112c/hr4776.pdf" TargetMode="External"/><Relationship Id="rId51" Type="http://schemas.openxmlformats.org/officeDocument/2006/relationships/hyperlink" Target="http://www.usitc.gov/tariff_affairs/documents/bill_reports/112c/hr4873.pdf" TargetMode="External"/><Relationship Id="rId561" Type="http://schemas.openxmlformats.org/officeDocument/2006/relationships/hyperlink" Target="http://www.usitc.gov/tariff_affairs/documents/bill_reports/112c/hr4519.pdf" TargetMode="External"/><Relationship Id="rId659" Type="http://schemas.openxmlformats.org/officeDocument/2006/relationships/hyperlink" Target="http://www.usitc.gov/tariff_affairs/documents/bill_reports/112c/hr4543.pdf" TargetMode="External"/><Relationship Id="rId866" Type="http://schemas.openxmlformats.org/officeDocument/2006/relationships/hyperlink" Target="http://www.usitc.gov/tariff_affairs/documents/bill_reports/112c/hr4611.pdf" TargetMode="External"/><Relationship Id="rId1289" Type="http://schemas.openxmlformats.org/officeDocument/2006/relationships/hyperlink" Target="http://www.usitc.gov/tariff_affairs/documents/bill_reports/112c/hr5370.pdf" TargetMode="External"/><Relationship Id="rId214" Type="http://schemas.openxmlformats.org/officeDocument/2006/relationships/hyperlink" Target="http://www.usitc.gov/tariff_affairs/documents/bill_reports/112c/hr5782.pdf" TargetMode="External"/><Relationship Id="rId298" Type="http://schemas.openxmlformats.org/officeDocument/2006/relationships/hyperlink" Target="http://www.usitc.gov/tariff_affairs/documents/bill_reports/112c/hr5135.pdf" TargetMode="External"/><Relationship Id="rId421" Type="http://schemas.openxmlformats.org/officeDocument/2006/relationships/hyperlink" Target="http://www.usitc.gov/tariff_affairs/documents/bill_reports/112c/hr5193.pdf" TargetMode="External"/><Relationship Id="rId519" Type="http://schemas.openxmlformats.org/officeDocument/2006/relationships/hyperlink" Target="http://www.usitc.gov/tariff_affairs/documents/bill_reports/112c/hr5376.pdf" TargetMode="External"/><Relationship Id="rId1051" Type="http://schemas.openxmlformats.org/officeDocument/2006/relationships/hyperlink" Target="http://www.usitc.gov/tariff_affairs/documents/bill_reports/112c/hr4719.pdf" TargetMode="External"/><Relationship Id="rId1149" Type="http://schemas.openxmlformats.org/officeDocument/2006/relationships/hyperlink" Target="http://www.usitc.gov/tariff_affairs/documents/bill_reports/112c/hr4716.pdf" TargetMode="External"/><Relationship Id="rId1356" Type="http://schemas.openxmlformats.org/officeDocument/2006/relationships/hyperlink" Target="http://www.finance.senate.gov/imo/media/doc/MTB/113/Cantwell.pdf" TargetMode="External"/><Relationship Id="rId158" Type="http://schemas.openxmlformats.org/officeDocument/2006/relationships/hyperlink" Target="http://www.usitc.gov/tariff_affairs/documents/bill_reports/112c/hr4722.pdf" TargetMode="External"/><Relationship Id="rId726" Type="http://schemas.openxmlformats.org/officeDocument/2006/relationships/hyperlink" Target="http://www.usitc.gov/tariff_affairs/documents/bill_reports/112c/s3000.pdf" TargetMode="External"/><Relationship Id="rId933" Type="http://schemas.openxmlformats.org/officeDocument/2006/relationships/hyperlink" Target="http://www.usitc.gov/tariff_affairs/documents/bill_reports/112c/hr5373.pdf" TargetMode="External"/><Relationship Id="rId1009" Type="http://schemas.openxmlformats.org/officeDocument/2006/relationships/hyperlink" Target="http://www.usitc.gov/tariff_affairs/documents/bill_reports/112c/hr4676.pdf" TargetMode="External"/><Relationship Id="rId62" Type="http://schemas.openxmlformats.org/officeDocument/2006/relationships/hyperlink" Target="http://www.usitc.gov/tariff_affairs/documents/bill_reports/112c/s2399.pdf" TargetMode="External"/><Relationship Id="rId365" Type="http://schemas.openxmlformats.org/officeDocument/2006/relationships/hyperlink" Target="http://www.usitc.gov/tariff_affairs/documents/bill_reports/112c/hr5502r.pdf" TargetMode="External"/><Relationship Id="rId572" Type="http://schemas.openxmlformats.org/officeDocument/2006/relationships/hyperlink" Target="http://www.usitc.gov/tariff_affairs/documents/bill_reports/112c/hr5675.pdf" TargetMode="External"/><Relationship Id="rId1216" Type="http://schemas.openxmlformats.org/officeDocument/2006/relationships/hyperlink" Target="http://www.usitc.gov/tariff_affairs/documents/bill_reports/112c/hr5470.pdf" TargetMode="External"/><Relationship Id="rId225" Type="http://schemas.openxmlformats.org/officeDocument/2006/relationships/hyperlink" Target="http://www.usitc.gov/tariff_affairs/documents/bill_reports/112c/hr5504.pdf" TargetMode="External"/><Relationship Id="rId432" Type="http://schemas.openxmlformats.org/officeDocument/2006/relationships/hyperlink" Target="http://www.usitc.gov/tariff_affairs/documents/bill_reports/112c/s2580r.pdf" TargetMode="External"/><Relationship Id="rId877" Type="http://schemas.openxmlformats.org/officeDocument/2006/relationships/hyperlink" Target="http://www.usitc.gov/tariff_affairs/documents/bill_reports/112c/hr5053.pdf" TargetMode="External"/><Relationship Id="rId1062" Type="http://schemas.openxmlformats.org/officeDocument/2006/relationships/hyperlink" Target="http://www.usitc.gov/tariff_affairs/documents/bill_reports/112c/hr4657.pdf" TargetMode="External"/><Relationship Id="rId737" Type="http://schemas.openxmlformats.org/officeDocument/2006/relationships/hyperlink" Target="http://www.usitc.gov/tariff_affairs/documents/bill_reports/112c/hr4723.pdf" TargetMode="External"/><Relationship Id="rId944" Type="http://schemas.openxmlformats.org/officeDocument/2006/relationships/hyperlink" Target="http://www.usitc.gov/tariff_affairs/documents/bill_reports/112c/hr5180.pdf" TargetMode="External"/><Relationship Id="rId1367" Type="http://schemas.openxmlformats.org/officeDocument/2006/relationships/hyperlink" Target="http://www.finance.senate.gov/imo/media/doc/MTB/113/Landrieu.pdf" TargetMode="External"/><Relationship Id="rId73" Type="http://schemas.openxmlformats.org/officeDocument/2006/relationships/hyperlink" Target="http://www.usitc.gov/tariff_affairs/documents/bill_reports/112c/hr5435.pdf" TargetMode="External"/><Relationship Id="rId169" Type="http://schemas.openxmlformats.org/officeDocument/2006/relationships/hyperlink" Target="http://www.usitc.gov/tariff_affairs/documents/bill_reports/112c/hr5328.pdf" TargetMode="External"/><Relationship Id="rId376" Type="http://schemas.openxmlformats.org/officeDocument/2006/relationships/hyperlink" Target="http://www.usitc.gov/tariff_affairs/documents/bill_reports/112c/hr5299.pdf" TargetMode="External"/><Relationship Id="rId583" Type="http://schemas.openxmlformats.org/officeDocument/2006/relationships/hyperlink" Target="http://www.usitc.gov/tariff_affairs/documents/bill_reports/112c/hr4539.pdf" TargetMode="External"/><Relationship Id="rId790" Type="http://schemas.openxmlformats.org/officeDocument/2006/relationships/hyperlink" Target="http://www.usitc.gov/tariff_affairs/documents/bill_reports/112c/s2928.pdf" TargetMode="External"/><Relationship Id="rId804" Type="http://schemas.openxmlformats.org/officeDocument/2006/relationships/hyperlink" Target="http://www.usitc.gov/tariff_affairs/documents/bill_reports/112c/hr5523.pdf" TargetMode="External"/><Relationship Id="rId1227" Type="http://schemas.openxmlformats.org/officeDocument/2006/relationships/hyperlink" Target="http://www.usitc.gov/tariff_affairs/documents/bill_reports/112c/hr5282.pdf" TargetMode="External"/><Relationship Id="rId4" Type="http://schemas.openxmlformats.org/officeDocument/2006/relationships/hyperlink" Target="http://www.finance.senate.gov/imo/media/doc/MTB/support/2565.pdf" TargetMode="External"/><Relationship Id="rId236" Type="http://schemas.openxmlformats.org/officeDocument/2006/relationships/hyperlink" Target="http://www.usitc.gov/tariff_affairs/documents/bill_reports/112c/hr4528.pdf" TargetMode="External"/><Relationship Id="rId443" Type="http://schemas.openxmlformats.org/officeDocument/2006/relationships/hyperlink" Target="http://www.usitc.gov/tariff_affairs/congress_reports/112c.htm" TargetMode="External"/><Relationship Id="rId650" Type="http://schemas.openxmlformats.org/officeDocument/2006/relationships/hyperlink" Target="http://www.usitc.gov/tariff_affairs/documents/bill_reports/112c/hr4682.pdf" TargetMode="External"/><Relationship Id="rId888" Type="http://schemas.openxmlformats.org/officeDocument/2006/relationships/hyperlink" Target="http://www.usitc.gov/tariff_affairs/documents/bill_reports/112c/hr5185.pdf" TargetMode="External"/><Relationship Id="rId1073" Type="http://schemas.openxmlformats.org/officeDocument/2006/relationships/hyperlink" Target="http://www.usitc.gov/tariff_affairs/documents/bill_reports/112c/hr5343.pdf" TargetMode="External"/><Relationship Id="rId1280" Type="http://schemas.openxmlformats.org/officeDocument/2006/relationships/hyperlink" Target="http://www.usitc.gov/tariff_affairs/documents/bill_reports/112c/hr5235.pdf" TargetMode="External"/><Relationship Id="rId303" Type="http://schemas.openxmlformats.org/officeDocument/2006/relationships/hyperlink" Target="http://www.usitc.gov/tariff_affairs/documents/bill_reports/112c/s2429.pdf" TargetMode="External"/><Relationship Id="rId748" Type="http://schemas.openxmlformats.org/officeDocument/2006/relationships/hyperlink" Target="http://www.usitc.gov/tariff_affairs/documents/bill_reports/112c/hr4856.pdf" TargetMode="External"/><Relationship Id="rId955" Type="http://schemas.openxmlformats.org/officeDocument/2006/relationships/hyperlink" Target="http://www.usitc.gov/tariff_affairs/documents/bill_reports/112c/hr5087.pdf" TargetMode="External"/><Relationship Id="rId1140" Type="http://schemas.openxmlformats.org/officeDocument/2006/relationships/hyperlink" Target="http://www.usitc.gov/tariff_affairs/documents/bill_reports/112c/hr4868.pdf" TargetMode="External"/><Relationship Id="rId1378" Type="http://schemas.openxmlformats.org/officeDocument/2006/relationships/hyperlink" Target="http://www.finance.senate.gov/imo/media/doc/MTB/113/Shaheen.pdf" TargetMode="External"/><Relationship Id="rId84" Type="http://schemas.openxmlformats.org/officeDocument/2006/relationships/hyperlink" Target="http://www.usitc.gov/tariff_affairs/documents/bill_reports/112c/s2429.pdf" TargetMode="External"/><Relationship Id="rId387" Type="http://schemas.openxmlformats.org/officeDocument/2006/relationships/hyperlink" Target="http://www.usitc.gov/tariff_affairs/documents/bill_reports/112c/hr4954.pdf" TargetMode="External"/><Relationship Id="rId510" Type="http://schemas.openxmlformats.org/officeDocument/2006/relationships/hyperlink" Target="http://www.usitc.gov/tariff_affairs/documents/bill_reports/112c/hr5453.pdf" TargetMode="External"/><Relationship Id="rId594" Type="http://schemas.openxmlformats.org/officeDocument/2006/relationships/hyperlink" Target="http://www.usitc.gov/tariff_affairs/documents/bill_reports/112c/hr4678.pdf" TargetMode="External"/><Relationship Id="rId608" Type="http://schemas.openxmlformats.org/officeDocument/2006/relationships/hyperlink" Target="http://www.usitc.gov/tariff_affairs/documents/bill_reports/112c/hr4688.pdf" TargetMode="External"/><Relationship Id="rId815" Type="http://schemas.openxmlformats.org/officeDocument/2006/relationships/hyperlink" Target="http://www.usitc.gov/tariff_affairs/documents/bill_reports/112c/hr5682.pdf" TargetMode="External"/><Relationship Id="rId1238" Type="http://schemas.openxmlformats.org/officeDocument/2006/relationships/hyperlink" Target="http://www.usitc.gov/tariff_affairs/documents/bill_reports/112c/hr5055.pdf" TargetMode="External"/><Relationship Id="rId247" Type="http://schemas.openxmlformats.org/officeDocument/2006/relationships/hyperlink" Target="http://www.usitc.gov/tariff_affairs/documents/bill_reports/112c/hr4912.pdf" TargetMode="External"/><Relationship Id="rId899" Type="http://schemas.openxmlformats.org/officeDocument/2006/relationships/hyperlink" Target="http://www.usitc.gov/tariff_affairs/documents/bill_reports/112c/hr4767.pdf" TargetMode="External"/><Relationship Id="rId1000" Type="http://schemas.openxmlformats.org/officeDocument/2006/relationships/hyperlink" Target="http://www.usitc.gov/tariff_affairs/documents/bill_reports/112c/hr5466.pdf" TargetMode="External"/><Relationship Id="rId1084" Type="http://schemas.openxmlformats.org/officeDocument/2006/relationships/hyperlink" Target="http://www.usitc.gov/tariff_affairs/documents/bill_reports/112c/s3000.pdf" TargetMode="External"/><Relationship Id="rId1305" Type="http://schemas.openxmlformats.org/officeDocument/2006/relationships/hyperlink" Target="http://www.usitc.gov/tariff_affairs/documents/bill_reports/112c/hr5179.pdf" TargetMode="External"/><Relationship Id="rId107" Type="http://schemas.openxmlformats.org/officeDocument/2006/relationships/hyperlink" Target="http://www.usitc.gov/tariff_affairs/documents/bill_reports/112c/hr5164.pdf" TargetMode="External"/><Relationship Id="rId454" Type="http://schemas.openxmlformats.org/officeDocument/2006/relationships/hyperlink" Target="http://www.usitc.gov/tariff_affairs/congress_reports/112c.htm" TargetMode="External"/><Relationship Id="rId661" Type="http://schemas.openxmlformats.org/officeDocument/2006/relationships/hyperlink" Target="http://www.usitc.gov/tariff_affairs/documents/bill_reports/112c/hr4554.pdf" TargetMode="External"/><Relationship Id="rId759" Type="http://schemas.openxmlformats.org/officeDocument/2006/relationships/hyperlink" Target="http://www.usitc.gov/tariff_affairs/documents/bill_reports/112c/s2965.pdf" TargetMode="External"/><Relationship Id="rId966" Type="http://schemas.openxmlformats.org/officeDocument/2006/relationships/hyperlink" Target="http://www.usitc.gov/tariff_affairs/documents/bill_reports/112c/hr4681.pdf" TargetMode="External"/><Relationship Id="rId1291" Type="http://schemas.openxmlformats.org/officeDocument/2006/relationships/hyperlink" Target="http://www.usitc.gov/tariff_affairs/documents/bill_reports/112c/hr5373.pdf" TargetMode="External"/><Relationship Id="rId11" Type="http://schemas.openxmlformats.org/officeDocument/2006/relationships/hyperlink" Target="http://www.usitc.gov/tariff_affairs/documents/bill_reports/112c/s2302r.pdf" TargetMode="External"/><Relationship Id="rId314" Type="http://schemas.openxmlformats.org/officeDocument/2006/relationships/hyperlink" Target="http://www.usitc.gov/tariff_affairs/documents/bill_reports/112c/hr5138.pdf" TargetMode="External"/><Relationship Id="rId398" Type="http://schemas.openxmlformats.org/officeDocument/2006/relationships/hyperlink" Target="http://www.usitc.gov/tariff_affairs/documents/bill_reports/112c/hr5388.pdf" TargetMode="External"/><Relationship Id="rId521" Type="http://schemas.openxmlformats.org/officeDocument/2006/relationships/hyperlink" Target="http://www.usitc.gov/tariff_affairs/documents/bill_reports/112c/hr4638.pdf" TargetMode="External"/><Relationship Id="rId619" Type="http://schemas.openxmlformats.org/officeDocument/2006/relationships/hyperlink" Target="http://www.finance.senate.gov/imo/media/doc/MTB/support/3037.pdf" TargetMode="External"/><Relationship Id="rId1151" Type="http://schemas.openxmlformats.org/officeDocument/2006/relationships/hyperlink" Target="http://www.usitc.gov/tariff_affairs/documents/bill_reports/112c/hr4709.pdf" TargetMode="External"/><Relationship Id="rId1249" Type="http://schemas.openxmlformats.org/officeDocument/2006/relationships/hyperlink" Target="http://www.usitc.gov/tariff_affairs/documents/bill_reports/112c/hr5553.pdf" TargetMode="External"/><Relationship Id="rId95" Type="http://schemas.openxmlformats.org/officeDocument/2006/relationships/hyperlink" Target="http://www.usitc.gov/tariff_affairs/documents/bill_reports/112c/hr5138.pdf" TargetMode="External"/><Relationship Id="rId160" Type="http://schemas.openxmlformats.org/officeDocument/2006/relationships/hyperlink" Target="http://www.usitc.gov/tariff_affairs/documents/bill_reports/112c/hr4440.pdf" TargetMode="External"/><Relationship Id="rId826" Type="http://schemas.openxmlformats.org/officeDocument/2006/relationships/hyperlink" Target="http://www.usitc.gov/tariff_affairs/documents/bill_reports/112c/s2881r.pdf" TargetMode="External"/><Relationship Id="rId1011" Type="http://schemas.openxmlformats.org/officeDocument/2006/relationships/hyperlink" Target="http://www.usitc.gov/tariff_affairs/documents/bill_reports/112c/hr4549.pdf" TargetMode="External"/><Relationship Id="rId1109" Type="http://schemas.openxmlformats.org/officeDocument/2006/relationships/hyperlink" Target="http://www.usitc.gov/tariff_affairs/documents/bill_reports/112c/s2974.pdf" TargetMode="External"/><Relationship Id="rId258" Type="http://schemas.openxmlformats.org/officeDocument/2006/relationships/hyperlink" Target="http://www.usitc.gov/tariff_affairs/documents/bill_reports/112c/s2353.pdf" TargetMode="External"/><Relationship Id="rId465" Type="http://schemas.openxmlformats.org/officeDocument/2006/relationships/hyperlink" Target="http://www.usitc.gov/tariff_affairs/documents/bill_reports/112c/hr5692r.pdf" TargetMode="External"/><Relationship Id="rId672" Type="http://schemas.openxmlformats.org/officeDocument/2006/relationships/hyperlink" Target="http://www.usitc.gov/tariff_affairs/documents/bill_reports/112c/hr4413.pdf" TargetMode="External"/><Relationship Id="rId1095" Type="http://schemas.openxmlformats.org/officeDocument/2006/relationships/hyperlink" Target="http://www.usitc.gov/tariff_affairs/documents/bill_reports/112c/hr4723.pdf" TargetMode="External"/><Relationship Id="rId1316" Type="http://schemas.openxmlformats.org/officeDocument/2006/relationships/hyperlink" Target="http://www.usitc.gov/tariff_affairs/documents/bill_reports/112c/hr5305.pdf" TargetMode="External"/><Relationship Id="rId22" Type="http://schemas.openxmlformats.org/officeDocument/2006/relationships/hyperlink" Target="http://www.usitc.gov/tariff_affairs/documents/bill_reports/112c/hr4533.pdf" TargetMode="External"/><Relationship Id="rId118" Type="http://schemas.openxmlformats.org/officeDocument/2006/relationships/hyperlink" Target="http://www.usitc.gov/tariff_affairs/documents/bill_reports/112c/hr5488.pdf" TargetMode="External"/><Relationship Id="rId325" Type="http://schemas.openxmlformats.org/officeDocument/2006/relationships/hyperlink" Target="http://www.usitc.gov/tariff_affairs/documents/bill_reports/112c/hr5166.pdf" TargetMode="External"/><Relationship Id="rId532" Type="http://schemas.openxmlformats.org/officeDocument/2006/relationships/hyperlink" Target="http://www.usitc.gov/tariff_affairs/documents/bill_reports/112c/hr4641.pdf" TargetMode="External"/><Relationship Id="rId977" Type="http://schemas.openxmlformats.org/officeDocument/2006/relationships/hyperlink" Target="http://www.usitc.gov/tariff_affairs/documents/bill_reports/112c/hr5245r.pdf" TargetMode="External"/><Relationship Id="rId1162" Type="http://schemas.openxmlformats.org/officeDocument/2006/relationships/hyperlink" Target="http://www.usitc.gov/tariff_affairs/documents/bill_reports/112c/hr5523.pdf" TargetMode="External"/><Relationship Id="rId171" Type="http://schemas.openxmlformats.org/officeDocument/2006/relationships/hyperlink" Target="http://www.usitc.gov/tariff_affairs/documents/bill_reports/112c/s2534.pdf" TargetMode="External"/><Relationship Id="rId837" Type="http://schemas.openxmlformats.org/officeDocument/2006/relationships/hyperlink" Target="http://www.usitc.gov/tariff_affairs/documents/bill_reports/112c/hr4775.pdf" TargetMode="External"/><Relationship Id="rId1022" Type="http://schemas.openxmlformats.org/officeDocument/2006/relationships/hyperlink" Target="http://www.usitc.gov/tariff_affairs/documents/bill_reports/112c/hr3919.pdf" TargetMode="External"/><Relationship Id="rId269" Type="http://schemas.openxmlformats.org/officeDocument/2006/relationships/hyperlink" Target="http://www.usitc.gov/tariff_affairs/documents/bill_reports/112c/hr5469.pdf" TargetMode="External"/><Relationship Id="rId476" Type="http://schemas.openxmlformats.org/officeDocument/2006/relationships/hyperlink" Target="http://www.usitc.gov/tariff_affairs/documents/bill_reports/112c/hr5693.pdf" TargetMode="External"/><Relationship Id="rId683" Type="http://schemas.openxmlformats.org/officeDocument/2006/relationships/hyperlink" Target="http://www.usitc.gov/tariff_affairs/documents/bill_reports/112c/hr4985.pdf" TargetMode="External"/><Relationship Id="rId890" Type="http://schemas.openxmlformats.org/officeDocument/2006/relationships/hyperlink" Target="http://www.usitc.gov/tariff_affairs/documents/bill_reports/112c/hr5555.pdfhttp:/www.usitc.gov/tariff_affairs/documents/bill_reports/112c/hr5556.pdf" TargetMode="External"/><Relationship Id="rId904" Type="http://schemas.openxmlformats.org/officeDocument/2006/relationships/hyperlink" Target="http://www.usitc.gov/tariff_affairs/documents/bill_reports/112c/hr5111.pdf" TargetMode="External"/><Relationship Id="rId1327" Type="http://schemas.openxmlformats.org/officeDocument/2006/relationships/hyperlink" Target="http://www.usitc.gov/tariff_affairs/documents/bill_reports/112c/hr5241.pdf" TargetMode="External"/><Relationship Id="rId33" Type="http://schemas.openxmlformats.org/officeDocument/2006/relationships/hyperlink" Target="http://www.usitc.gov/tariff_affairs/documents/bill_reports/112c/hr4738.pdf" TargetMode="External"/><Relationship Id="rId129" Type="http://schemas.openxmlformats.org/officeDocument/2006/relationships/hyperlink" Target="http://www.usitc.gov/tariff_affairs/documents/bill_reports/112c/hr5530.pdf" TargetMode="External"/><Relationship Id="rId336" Type="http://schemas.openxmlformats.org/officeDocument/2006/relationships/hyperlink" Target="http://www.usitc.gov/tariff_affairs/documents/bill_reports/112c/hr5487.pdf" TargetMode="External"/><Relationship Id="rId543" Type="http://schemas.openxmlformats.org/officeDocument/2006/relationships/hyperlink" Target="http://www.usitc.gov/tariff_affairs/documents/bill_reports/112c/hr4989.pdf" TargetMode="External"/><Relationship Id="rId988" Type="http://schemas.openxmlformats.org/officeDocument/2006/relationships/hyperlink" Target="http://www.usitc.gov/tariff_affairs/documents/bill_reports/112c/hr5688r.pdf" TargetMode="External"/><Relationship Id="rId1173" Type="http://schemas.openxmlformats.org/officeDocument/2006/relationships/hyperlink" Target="http://www.usitc.gov/tariff_affairs/documents/bill_reports/112c/hr5682.pdf" TargetMode="External"/><Relationship Id="rId1380" Type="http://schemas.openxmlformats.org/officeDocument/2006/relationships/hyperlink" Target="http://www.finance.senate.gov/imo/media/doc/MTB/113/Merkley_cosponsoringWyden.pdf" TargetMode="External"/><Relationship Id="rId182" Type="http://schemas.openxmlformats.org/officeDocument/2006/relationships/hyperlink" Target="http://www.usitc.gov/tariff_affairs/documents/bill_reports/112c/hr5391.pdf" TargetMode="External"/><Relationship Id="rId403" Type="http://schemas.openxmlformats.org/officeDocument/2006/relationships/hyperlink" Target="http://www.usitc.gov/tariff_affairs/documents/bill_reports/112c/hr5392.pdf" TargetMode="External"/><Relationship Id="rId750" Type="http://schemas.openxmlformats.org/officeDocument/2006/relationships/hyperlink" Target="http://www.usitc.gov/tariff_affairs/documents/bill_reports/112c/s2975.pdf" TargetMode="External"/><Relationship Id="rId848" Type="http://schemas.openxmlformats.org/officeDocument/2006/relationships/hyperlink" Target="http://www.usitc.gov/tariff_affairs/documents/bill_reports/112c/hr4774.pdf" TargetMode="External"/><Relationship Id="rId1033" Type="http://schemas.openxmlformats.org/officeDocument/2006/relationships/hyperlink" Target="http://www.usitc.gov/tariff_affairs/documents/bill_reports/112c/hr4582.pdf" TargetMode="External"/><Relationship Id="rId487" Type="http://schemas.openxmlformats.org/officeDocument/2006/relationships/hyperlink" Target="http://www.usitc.gov/tariff_affairs/documents/bill_reports/112c/hr4707.pdf" TargetMode="External"/><Relationship Id="rId610" Type="http://schemas.openxmlformats.org/officeDocument/2006/relationships/hyperlink" Target="http://www.usitc.gov/tariff_affairs/documents/bill_reports/112c/hr5452r.pdf" TargetMode="External"/><Relationship Id="rId694" Type="http://schemas.openxmlformats.org/officeDocument/2006/relationships/hyperlink" Target="http://www.usitc.gov/tariff_affairs/documents/bill_reports/112c/hr4718.pdf" TargetMode="External"/><Relationship Id="rId708" Type="http://schemas.openxmlformats.org/officeDocument/2006/relationships/hyperlink" Target="http://www.usitc.gov/tariff_affairs/documents/bill_reports/112c/hr4537.pdf" TargetMode="External"/><Relationship Id="rId915" Type="http://schemas.openxmlformats.org/officeDocument/2006/relationships/hyperlink" Target="http://www.usitc.gov/tariff_affairs/documents/bill_reports/112c/hr5246.pdf" TargetMode="External"/><Relationship Id="rId1240" Type="http://schemas.openxmlformats.org/officeDocument/2006/relationships/hyperlink" Target="http://www.usitc.gov/tariff_affairs/documents/bill_reports/112c/hr5054r.pdf" TargetMode="External"/><Relationship Id="rId1338" Type="http://schemas.openxmlformats.org/officeDocument/2006/relationships/hyperlink" Target="http://www.usitc.gov/tariff_affairs/documents/bill_reports/112c/hr2627.pdf" TargetMode="External"/><Relationship Id="rId347" Type="http://schemas.openxmlformats.org/officeDocument/2006/relationships/hyperlink" Target="http://www.usitc.gov/tariff_affairs/documents/bill_reports/112c/hr5509.pdf" TargetMode="External"/><Relationship Id="rId999" Type="http://schemas.openxmlformats.org/officeDocument/2006/relationships/hyperlink" Target="http://www.usitc.gov/tariff_affairs/documents/bill_reports/112c/hr4656.pdf" TargetMode="External"/><Relationship Id="rId1100" Type="http://schemas.openxmlformats.org/officeDocument/2006/relationships/hyperlink" Target="http://www.usitc.gov/tariff_affairs/documents/bill_reports/112c/s2983r.pdf" TargetMode="External"/><Relationship Id="rId1184" Type="http://schemas.openxmlformats.org/officeDocument/2006/relationships/hyperlink" Target="http://www.usitc.gov/tariff_affairs/documents/bill_reports/112c/s2881r.pdf" TargetMode="External"/><Relationship Id="rId44" Type="http://schemas.openxmlformats.org/officeDocument/2006/relationships/hyperlink" Target="http://www.usitc.gov/tariff_affairs/documents/bill_reports/112c/s2359.pdf" TargetMode="External"/><Relationship Id="rId554" Type="http://schemas.openxmlformats.org/officeDocument/2006/relationships/hyperlink" Target="http://www.usitc.gov/tariff_affairs/documents/bill_reports/112c/hr5603r.pdf" TargetMode="External"/><Relationship Id="rId761" Type="http://schemas.openxmlformats.org/officeDocument/2006/relationships/hyperlink" Target="http://www.usitc.gov/tariff_affairs/documents/bill_reports/112c/s2963.pdf" TargetMode="External"/><Relationship Id="rId859" Type="http://schemas.openxmlformats.org/officeDocument/2006/relationships/hyperlink" Target="http://www.usitc.gov/tariff_affairs/documents/bill_reports/112c/hr5472.pdf" TargetMode="External"/><Relationship Id="rId193" Type="http://schemas.openxmlformats.org/officeDocument/2006/relationships/hyperlink" Target="http://www.usitc.gov/tariff_affairs/documents/bill_reports/112c/hr5070.pdf" TargetMode="External"/><Relationship Id="rId207" Type="http://schemas.openxmlformats.org/officeDocument/2006/relationships/hyperlink" Target="http://www.usitc.gov/tariff_affairs/documents/bill_reports/112c/s2573.pdf" TargetMode="External"/><Relationship Id="rId414" Type="http://schemas.openxmlformats.org/officeDocument/2006/relationships/hyperlink" Target="http://www.usitc.gov/tariff_affairs/documents/bill_reports/112c/s2561r.pdf" TargetMode="External"/><Relationship Id="rId498" Type="http://schemas.openxmlformats.org/officeDocument/2006/relationships/hyperlink" Target="http://www.usitc.gov/tariff_affairs/documents/bill_reports/112c/hr5467.pdf" TargetMode="External"/><Relationship Id="rId621" Type="http://schemas.openxmlformats.org/officeDocument/2006/relationships/hyperlink" Target="http://www.finance.senate.gov/imo/media/doc/MTB/support/2811.pdf" TargetMode="External"/><Relationship Id="rId1044" Type="http://schemas.openxmlformats.org/officeDocument/2006/relationships/hyperlink" Target="http://www.usitc.gov/tariff_affairs/documents/bill_reports/112c/hr4995.pdf" TargetMode="External"/><Relationship Id="rId1251" Type="http://schemas.openxmlformats.org/officeDocument/2006/relationships/hyperlink" Target="http://www.usitc.gov/tariff_affairs/documents/bill_reports/112c/hr5551.pdf" TargetMode="External"/><Relationship Id="rId1349" Type="http://schemas.openxmlformats.org/officeDocument/2006/relationships/hyperlink" Target="http://www.finance.senate.gov/imo/media/doc/MTB/113/2879.pdf" TargetMode="External"/><Relationship Id="rId260" Type="http://schemas.openxmlformats.org/officeDocument/2006/relationships/hyperlink" Target="http://www.usitc.gov/tariff_affairs/documents/bill_reports/112c/hr4735.pdf" TargetMode="External"/><Relationship Id="rId719" Type="http://schemas.openxmlformats.org/officeDocument/2006/relationships/hyperlink" Target="http://www.usitc.gov/tariff_affairs/documents/bill_reports/112c/hr4859.pdf" TargetMode="External"/><Relationship Id="rId926" Type="http://schemas.openxmlformats.org/officeDocument/2006/relationships/hyperlink" Target="http://www.usitc.gov/tariff_affairs/documents/bill_reports/112c/hr5304.pdf" TargetMode="External"/><Relationship Id="rId1111" Type="http://schemas.openxmlformats.org/officeDocument/2006/relationships/hyperlink" Target="http://www.usitc.gov/tariff_affairs/documents/bill_reports/112c/s2972r.pdf" TargetMode="External"/><Relationship Id="rId55" Type="http://schemas.openxmlformats.org/officeDocument/2006/relationships/hyperlink" Target="http://www.usitc.gov/tariff_affairs/documents/bill_reports/112c/hr4961.pdf" TargetMode="External"/><Relationship Id="rId120" Type="http://schemas.openxmlformats.org/officeDocument/2006/relationships/hyperlink" Target="http://www.usitc.gov/tariff_affairs/documents/bill_reports/112c/hr4980.pdf" TargetMode="External"/><Relationship Id="rId358" Type="http://schemas.openxmlformats.org/officeDocument/2006/relationships/hyperlink" Target="http://www.usitc.gov/tariff_affairs/documents/bill_reports/112c/hr4941.pdf" TargetMode="External"/><Relationship Id="rId565" Type="http://schemas.openxmlformats.org/officeDocument/2006/relationships/hyperlink" Target="http://www.usitc.gov/tariff_affairs/documents/bill_reports/112c/hr4744r.pdf" TargetMode="External"/><Relationship Id="rId772" Type="http://schemas.openxmlformats.org/officeDocument/2006/relationships/hyperlink" Target="http://www.usitc.gov/tariff_affairs/documents/bill_reports/112c/hr4703.pdf" TargetMode="External"/><Relationship Id="rId1195" Type="http://schemas.openxmlformats.org/officeDocument/2006/relationships/hyperlink" Target="http://www.usitc.gov/tariff_affairs/documents/bill_reports/112c/hr4775.pdf" TargetMode="External"/><Relationship Id="rId1209" Type="http://schemas.openxmlformats.org/officeDocument/2006/relationships/hyperlink" Target="http://www.usitc.gov/tariff_affairs/documents/bill_reports/112c/hr4790.pdf" TargetMode="External"/><Relationship Id="rId218" Type="http://schemas.openxmlformats.org/officeDocument/2006/relationships/hyperlink" Target="http://www.usitc.gov/tariff_affairs/documents/bill_reports/112c/s2585r.pdf" TargetMode="External"/><Relationship Id="rId425" Type="http://schemas.openxmlformats.org/officeDocument/2006/relationships/hyperlink" Target="http://www.usitc.gov/tariff_affairs/documents/bill_reports/112c/s2572.pdf" TargetMode="External"/><Relationship Id="rId632" Type="http://schemas.openxmlformats.org/officeDocument/2006/relationships/hyperlink" Target="http://www.usitc.gov/tariff_affairs/documents/bill_reports/112c/hr5145.pdf" TargetMode="External"/><Relationship Id="rId1055" Type="http://schemas.openxmlformats.org/officeDocument/2006/relationships/hyperlink" Target="http://www.usitc.gov/tariff_affairs/documents/bill_reports/112c/hr4728.pdf" TargetMode="External"/><Relationship Id="rId1262" Type="http://schemas.openxmlformats.org/officeDocument/2006/relationships/hyperlink" Target="http://www.usitc.gov/tariff_affairs/documents/bill_reports/112c/hr5111.pdf" TargetMode="External"/><Relationship Id="rId271" Type="http://schemas.openxmlformats.org/officeDocument/2006/relationships/hyperlink" Target="http://www.usitc.gov/tariff_affairs/documents/bill_reports/112c/hr4875.pdf" TargetMode="External"/><Relationship Id="rId937" Type="http://schemas.openxmlformats.org/officeDocument/2006/relationships/hyperlink" Target="http://www.usitc.gov/tariff_affairs/documents/bill_reports/112c/hr5263.pdf" TargetMode="External"/><Relationship Id="rId1122" Type="http://schemas.openxmlformats.org/officeDocument/2006/relationships/hyperlink" Target="http://www.usitc.gov/tariff_affairs/documents/bill_reports/112c/hr5505.pdf" TargetMode="External"/><Relationship Id="rId66" Type="http://schemas.openxmlformats.org/officeDocument/2006/relationships/hyperlink" Target="http://www.usitc.gov/tariff_affairs/documents/bill_reports/112c/s2403r.pdf" TargetMode="External"/><Relationship Id="rId131" Type="http://schemas.openxmlformats.org/officeDocument/2006/relationships/hyperlink" Target="http://www.usitc.gov/tariff_affairs/documents/bill_reports/112c/hr5498.pdf" TargetMode="External"/><Relationship Id="rId369" Type="http://schemas.openxmlformats.org/officeDocument/2006/relationships/hyperlink" Target="http://www.usitc.gov/tariff_affairs/documents/bill_reports/112c/hr4443.pdf" TargetMode="External"/><Relationship Id="rId576" Type="http://schemas.openxmlformats.org/officeDocument/2006/relationships/hyperlink" Target="http://www.usitc.gov/tariff_affairs/documents/bill_reports/112c/hr5455.pdf" TargetMode="External"/><Relationship Id="rId783" Type="http://schemas.openxmlformats.org/officeDocument/2006/relationships/hyperlink" Target="http://www.usitc.gov/tariff_affairs/documents/bill_reports/112c/hr5492.pdf" TargetMode="External"/><Relationship Id="rId990" Type="http://schemas.openxmlformats.org/officeDocument/2006/relationships/hyperlink" Target="http://www.usitc.gov/tariff_affairs/documents/bill_reports/112c/hr5145.pdf" TargetMode="External"/><Relationship Id="rId229" Type="http://schemas.openxmlformats.org/officeDocument/2006/relationships/hyperlink" Target="http://www.usitc.gov/tariff_affairs/documents/bill_reports/112c/hr4425.pdf" TargetMode="External"/><Relationship Id="rId436" Type="http://schemas.openxmlformats.org/officeDocument/2006/relationships/hyperlink" Target="http://www.usitc.gov/tariff_affairs/documents/bill_reports/112c/hr5785r.pdf" TargetMode="External"/><Relationship Id="rId643" Type="http://schemas.openxmlformats.org/officeDocument/2006/relationships/hyperlink" Target="http://www.usitc.gov/tariff_affairs/documents/bill_reports/112c/hr5466.pdf" TargetMode="External"/><Relationship Id="rId1066" Type="http://schemas.openxmlformats.org/officeDocument/2006/relationships/hyperlink" Target="http://www.usitc.gov/tariff_affairs/documents/bill_reports/112c/hr4537.pdf" TargetMode="External"/><Relationship Id="rId1273" Type="http://schemas.openxmlformats.org/officeDocument/2006/relationships/hyperlink" Target="http://www.usitc.gov/tariff_affairs/documents/bill_reports/112c/hr5246.pdf" TargetMode="External"/><Relationship Id="rId850" Type="http://schemas.openxmlformats.org/officeDocument/2006/relationships/hyperlink" Target="http://www.usitc.gov/tariff_affairs/documents/bill_reports/112c/hr4773.pdf" TargetMode="External"/><Relationship Id="rId948" Type="http://schemas.openxmlformats.org/officeDocument/2006/relationships/hyperlink" Target="http://www.usitc.gov/tariff_affairs/documents/bill_reports/112c/hr5036.pdf" TargetMode="External"/><Relationship Id="rId1133" Type="http://schemas.openxmlformats.org/officeDocument/2006/relationships/hyperlink" Target="http://www.usitc.gov/tariff_affairs/documents/bill_reports/112c/hr4920.pdf" TargetMode="External"/><Relationship Id="rId77" Type="http://schemas.openxmlformats.org/officeDocument/2006/relationships/hyperlink" Target="http://www.usitc.gov/tariff_affairs/documents/bill_reports/112c/hr5133.pdf" TargetMode="External"/><Relationship Id="rId282" Type="http://schemas.openxmlformats.org/officeDocument/2006/relationships/hyperlink" Target="http://www.usitc.gov/tariff_affairs/documents/bill_reports/112c/s2400.pdf" TargetMode="External"/><Relationship Id="rId503" Type="http://schemas.openxmlformats.org/officeDocument/2006/relationships/hyperlink" Target="http://www.usitc.gov/tariff_affairs/documents/bill_reports/112c/hr5090.pdf" TargetMode="External"/><Relationship Id="rId587" Type="http://schemas.openxmlformats.org/officeDocument/2006/relationships/hyperlink" Target="http://www.usitc.gov/tariff_affairs/documents/bill_reports/112c/hr5097.pdf" TargetMode="External"/><Relationship Id="rId710" Type="http://schemas.openxmlformats.org/officeDocument/2006/relationships/hyperlink" Target="http://www.usitc.gov/tariff_affairs/documents/bill_reports/112c/hr4661.pdf" TargetMode="External"/><Relationship Id="rId808" Type="http://schemas.openxmlformats.org/officeDocument/2006/relationships/hyperlink" Target="http://www.usitc.gov/tariff_affairs/documents/bill_reports/112c/hr4508.pdf" TargetMode="External"/><Relationship Id="rId1340" Type="http://schemas.openxmlformats.org/officeDocument/2006/relationships/hyperlink" Target="http://www.usitc.gov/tariff_affairs/documents/bill_reports/112c/hr4702.pdf" TargetMode="External"/><Relationship Id="rId8" Type="http://schemas.openxmlformats.org/officeDocument/2006/relationships/hyperlink" Target="http://www.finance.senate.gov/imo/media/doc/MTB/support/2561.pdf" TargetMode="External"/><Relationship Id="rId142" Type="http://schemas.openxmlformats.org/officeDocument/2006/relationships/hyperlink" Target="http://www.usitc.gov/tariff_affairs/documents/bill_reports/112c/hr4939.pdf" TargetMode="External"/><Relationship Id="rId447" Type="http://schemas.openxmlformats.org/officeDocument/2006/relationships/hyperlink" Target="http://www.usitc.gov/tariff_affairs/documents/bill_reports/112c/hr4424.pdf" TargetMode="External"/><Relationship Id="rId794" Type="http://schemas.openxmlformats.org/officeDocument/2006/relationships/hyperlink" Target="http://www.usitc.gov/tariff_affairs/documents/bill_reports/112c/hr4772.pdf" TargetMode="External"/><Relationship Id="rId1077" Type="http://schemas.openxmlformats.org/officeDocument/2006/relationships/hyperlink" Target="http://www.usitc.gov/tariff_affairs/documents/bill_reports/112c/hr4859.pdf" TargetMode="External"/><Relationship Id="rId1200" Type="http://schemas.openxmlformats.org/officeDocument/2006/relationships/hyperlink" Target="http://www.usitc.gov/tariff_affairs/documents/bill_reports/112c/hr4783.pdf" TargetMode="External"/><Relationship Id="rId654" Type="http://schemas.openxmlformats.org/officeDocument/2006/relationships/hyperlink" Target="http://www.usitc.gov/tariff_affairs/documents/bill_reports/112c/hr4548.pdf" TargetMode="External"/><Relationship Id="rId861" Type="http://schemas.openxmlformats.org/officeDocument/2006/relationships/hyperlink" Target="http://www.usitc.gov/tariff_affairs/documents/bill_reports/112c/hr5208.pdf" TargetMode="External"/><Relationship Id="rId959" Type="http://schemas.openxmlformats.org/officeDocument/2006/relationships/hyperlink" Target="http://www.usitc.gov/tariff_affairs/documents/bill_reports/112c/hr4626.pdf" TargetMode="External"/><Relationship Id="rId1284" Type="http://schemas.openxmlformats.org/officeDocument/2006/relationships/hyperlink" Target="http://www.usitc.gov/tariff_affairs/documents/bill_reports/112c/hr5304.pdf" TargetMode="External"/><Relationship Id="rId293" Type="http://schemas.openxmlformats.org/officeDocument/2006/relationships/hyperlink" Target="http://www.usitc.gov/tariff_affairs/documents/bill_reports/112c/s2412r.pdf" TargetMode="External"/><Relationship Id="rId307" Type="http://schemas.openxmlformats.org/officeDocument/2006/relationships/hyperlink" Target="http://www.usitc.gov/tariff_affairs/documents/bill_reports/112c/hr5169.pdf" TargetMode="External"/><Relationship Id="rId514" Type="http://schemas.openxmlformats.org/officeDocument/2006/relationships/hyperlink" Target="http://www.usitc.gov/tariff_affairs/documents/bill_reports/112c/hr5076.pdf" TargetMode="External"/><Relationship Id="rId721" Type="http://schemas.openxmlformats.org/officeDocument/2006/relationships/hyperlink" Target="http://www.usitc.gov/tariff_affairs/documents/bill_reports/112c/hr4861.pdf" TargetMode="External"/><Relationship Id="rId1144" Type="http://schemas.openxmlformats.org/officeDocument/2006/relationships/hyperlink" Target="http://www.usitc.gov/tariff_affairs/documents/bill_reports/112c/s2932.pdf" TargetMode="External"/><Relationship Id="rId1351" Type="http://schemas.openxmlformats.org/officeDocument/2006/relationships/hyperlink" Target="http://www.finance.senate.gov/imo/media/doc/MTB/113/2881.pdf" TargetMode="External"/><Relationship Id="rId88" Type="http://schemas.openxmlformats.org/officeDocument/2006/relationships/hyperlink" Target="http://www.usitc.gov/tariff_affairs/documents/bill_reports/112c/hr5169.pdf" TargetMode="External"/><Relationship Id="rId153" Type="http://schemas.openxmlformats.org/officeDocument/2006/relationships/hyperlink" Target="http://www.usitc.gov/tariff_affairs/documents/bill_reports/112c/hr5335.pdf" TargetMode="External"/><Relationship Id="rId360" Type="http://schemas.openxmlformats.org/officeDocument/2006/relationships/hyperlink" Target="http://www.usitc.gov/tariff_affairs/documents/bill_reports/112c/hr4935.pdf" TargetMode="External"/><Relationship Id="rId598" Type="http://schemas.openxmlformats.org/officeDocument/2006/relationships/hyperlink" Target="http://www.usitc.gov/tariff_affairs/documents/bill_reports/112c/hr4884.pdf" TargetMode="External"/><Relationship Id="rId819" Type="http://schemas.openxmlformats.org/officeDocument/2006/relationships/hyperlink" Target="http://www.usitc.gov/tariff_affairs/documents/bill_reports/112c/hr5274.pdf" TargetMode="External"/><Relationship Id="rId1004" Type="http://schemas.openxmlformats.org/officeDocument/2006/relationships/hyperlink" Target="http://www.usitc.gov/tariff_affairs/documents/bill_reports/112c/hr4596.pdf" TargetMode="External"/><Relationship Id="rId1211" Type="http://schemas.openxmlformats.org/officeDocument/2006/relationships/hyperlink" Target="http://www.usitc.gov/tariff_affairs/documents/bill_reports/112c/hr5207.pdf" TargetMode="External"/><Relationship Id="rId220" Type="http://schemas.openxmlformats.org/officeDocument/2006/relationships/hyperlink" Target="http://www.usitc.gov/tariff_affairs/documents/bill_reports/112c/hr4878.pdf" TargetMode="External"/><Relationship Id="rId458" Type="http://schemas.openxmlformats.org/officeDocument/2006/relationships/hyperlink" Target="http://www.usitc.gov/tariff_affairs/documents/bill_reports/112c/hr5073.pdf" TargetMode="External"/><Relationship Id="rId665" Type="http://schemas.openxmlformats.org/officeDocument/2006/relationships/hyperlink" Target="http://www.usitc.gov/tariff_affairs/documents/bill_reports/112c/hr3922.pdf" TargetMode="External"/><Relationship Id="rId872" Type="http://schemas.openxmlformats.org/officeDocument/2006/relationships/hyperlink" Target="http://www.usitc.gov/tariff_affairs/documents/bill_reports/112c/hr4768.pdf" TargetMode="External"/><Relationship Id="rId1088" Type="http://schemas.openxmlformats.org/officeDocument/2006/relationships/hyperlink" Target="http://www.usitc.gov/tariff_affairs/documents/bill_reports/112c/hr4858.pdf" TargetMode="External"/><Relationship Id="rId1295" Type="http://schemas.openxmlformats.org/officeDocument/2006/relationships/hyperlink" Target="http://www.usitc.gov/tariff_affairs/documents/bill_reports/112c/hr5263.pdf" TargetMode="External"/><Relationship Id="rId1309" Type="http://schemas.openxmlformats.org/officeDocument/2006/relationships/hyperlink" Target="http://www.usitc.gov/tariff_affairs/documents/bill_reports/112c/hr5040.pdf" TargetMode="External"/><Relationship Id="rId15" Type="http://schemas.openxmlformats.org/officeDocument/2006/relationships/hyperlink" Target="http://www.usitc.gov/tariff_affairs/documents/bill_reports/112c/hr4523.pdf" TargetMode="External"/><Relationship Id="rId318" Type="http://schemas.openxmlformats.org/officeDocument/2006/relationships/hyperlink" Target="http://www.usitc.gov/tariff_affairs/documents/bill_reports/112c/s2440r.pdf" TargetMode="External"/><Relationship Id="rId525" Type="http://schemas.openxmlformats.org/officeDocument/2006/relationships/hyperlink" Target="http://www.usitc.gov/tariff_affairs/documents/bill_reports/112c/hr4748.pdf" TargetMode="External"/><Relationship Id="rId732" Type="http://schemas.openxmlformats.org/officeDocument/2006/relationships/hyperlink" Target="http://www.usitc.gov/tariff_affairs/documents/bill_reports/112c/hr4977.pdf" TargetMode="External"/><Relationship Id="rId1155" Type="http://schemas.openxmlformats.org/officeDocument/2006/relationships/hyperlink" Target="http://www.usitc.gov/tariff_affairs/documents/bill_reports/112c/hr4724r.pdf" TargetMode="External"/><Relationship Id="rId1362" Type="http://schemas.openxmlformats.org/officeDocument/2006/relationships/hyperlink" Target="http://www.finance.senate.gov/imo/media/doc/MTB/113/Feinstein.pdf" TargetMode="External"/><Relationship Id="rId99" Type="http://schemas.openxmlformats.org/officeDocument/2006/relationships/hyperlink" Target="http://www.usitc.gov/tariff_affairs/documents/bill_reports/112c/s2440r.pdf" TargetMode="External"/><Relationship Id="rId164" Type="http://schemas.openxmlformats.org/officeDocument/2006/relationships/hyperlink" Target="http://www.usitc.gov/tariff_affairs/documents/bill_reports/112c/hr4475.pdf" TargetMode="External"/><Relationship Id="rId371" Type="http://schemas.openxmlformats.org/officeDocument/2006/relationships/hyperlink" Target="http://www.usitc.gov/tariff_affairs/documents/bill_reports/112c/hr4955.pdf" TargetMode="External"/><Relationship Id="rId1015" Type="http://schemas.openxmlformats.org/officeDocument/2006/relationships/hyperlink" Target="http://www.usitc.gov/tariff_affairs/documents/bill_reports/112c/hr4545.pdf" TargetMode="External"/><Relationship Id="rId1222" Type="http://schemas.openxmlformats.org/officeDocument/2006/relationships/hyperlink" Target="http://www.usitc.gov/tariff_affairs/documents/bill_reports/112c/hr5205.pdf" TargetMode="External"/><Relationship Id="rId469" Type="http://schemas.openxmlformats.org/officeDocument/2006/relationships/hyperlink" Target="http://www.usitc.gov/tariff_affairs/documents/bill_reports/112c/hr5694.pdf" TargetMode="External"/><Relationship Id="rId676" Type="http://schemas.openxmlformats.org/officeDocument/2006/relationships/hyperlink" Target="http://www.usitc.gov/tariff_affairs/documents/bill_reports/112c/hr4602.pdf" TargetMode="External"/><Relationship Id="rId883" Type="http://schemas.openxmlformats.org/officeDocument/2006/relationships/hyperlink" Target="http://www.usitc.gov/tariff_affairs/documents/bill_reports/112c/hr5613r.pdf" TargetMode="External"/><Relationship Id="rId1099" Type="http://schemas.openxmlformats.org/officeDocument/2006/relationships/hyperlink" Target="http://www.usitc.gov/tariff_affairs/documents/bill_reports/112c/s2984.pdf" TargetMode="External"/><Relationship Id="rId26" Type="http://schemas.openxmlformats.org/officeDocument/2006/relationships/hyperlink" Target="http://www.usitc.gov/tariff_affairs/documents/bill_reports/112c/hr4904.pdf" TargetMode="External"/><Relationship Id="rId231" Type="http://schemas.openxmlformats.org/officeDocument/2006/relationships/hyperlink" Target="http://www.usitc.gov/tariff_affairs/documents/bill_reports/112c/hr4532.pdf" TargetMode="External"/><Relationship Id="rId329" Type="http://schemas.openxmlformats.org/officeDocument/2006/relationships/hyperlink" Target="http://www.usitc.gov/tariff_affairs/documents/bill_reports/112c/hr5172r.pdf" TargetMode="External"/><Relationship Id="rId536" Type="http://schemas.openxmlformats.org/officeDocument/2006/relationships/hyperlink" Target="http://www.usitc.gov/tariff_affairs/congress_reports/112c.htm" TargetMode="External"/><Relationship Id="rId1166" Type="http://schemas.openxmlformats.org/officeDocument/2006/relationships/hyperlink" Target="http://www.usitc.gov/tariff_affairs/documents/bill_reports/112c/hr4508.pdf" TargetMode="External"/><Relationship Id="rId1373" Type="http://schemas.openxmlformats.org/officeDocument/2006/relationships/hyperlink" Target="http://www.finance.senate.gov/imo/media/doc/MTB/113/Menendez.pdf" TargetMode="External"/><Relationship Id="rId175" Type="http://schemas.openxmlformats.org/officeDocument/2006/relationships/hyperlink" Target="http://www.usitc.gov/tariff_affairs/documents/bill_reports/112c/s2538.pdf" TargetMode="External"/><Relationship Id="rId743" Type="http://schemas.openxmlformats.org/officeDocument/2006/relationships/hyperlink" Target="http://www.usitc.gov/tariff_affairs/documents/bill_reports/112c/s2982.pdf" TargetMode="External"/><Relationship Id="rId950" Type="http://schemas.openxmlformats.org/officeDocument/2006/relationships/hyperlink" Target="http://www.usitc.gov/tariff_affairs/documents/bill_reports/112c/hr5183.pdf" TargetMode="External"/><Relationship Id="rId1026" Type="http://schemas.openxmlformats.org/officeDocument/2006/relationships/hyperlink" Target="http://www.usitc.gov/tariff_affairs/documents/bill_reports/112c/hr3933.pdf" TargetMode="External"/><Relationship Id="rId382" Type="http://schemas.openxmlformats.org/officeDocument/2006/relationships/hyperlink" Target="http://www.usitc.gov/tariff_affairs/documents/bill_reports/112c/hr4704.pdf" TargetMode="External"/><Relationship Id="rId603" Type="http://schemas.openxmlformats.org/officeDocument/2006/relationships/hyperlink" Target="http://www.usitc.gov/tariff_affairs/documents/bill_reports/112c/hr4638.pdf" TargetMode="External"/><Relationship Id="rId687" Type="http://schemas.openxmlformats.org/officeDocument/2006/relationships/hyperlink" Target="http://www.usitc.gov/tariff_affairs/documents/bill_reports/112c/hr5330.pdf" TargetMode="External"/><Relationship Id="rId810" Type="http://schemas.openxmlformats.org/officeDocument/2006/relationships/hyperlink" Target="http://www.usitc.gov/tariff_affairs/documents/bill_reports/112c/hr4702.pdf" TargetMode="External"/><Relationship Id="rId908" Type="http://schemas.openxmlformats.org/officeDocument/2006/relationships/hyperlink" Target="http://www.usitc.gov/tariff_affairs/documents/bill_reports/112c/hr5108r.pdf" TargetMode="External"/><Relationship Id="rId1233" Type="http://schemas.openxmlformats.org/officeDocument/2006/relationships/hyperlink" Target="http://www.usitc.gov/tariff_affairs/documents/bill_reports/112c/hr5059.pdf" TargetMode="External"/><Relationship Id="rId242" Type="http://schemas.openxmlformats.org/officeDocument/2006/relationships/hyperlink" Target="http://www.usitc.gov/tariff_affairs/documents/bill_reports/112c/hr4732.pdf" TargetMode="External"/><Relationship Id="rId894" Type="http://schemas.openxmlformats.org/officeDocument/2006/relationships/hyperlink" Target="http://www.usitc.gov/tariff_affairs/documents/bill_reports/112c/hr5256.pdf" TargetMode="External"/><Relationship Id="rId1177" Type="http://schemas.openxmlformats.org/officeDocument/2006/relationships/hyperlink" Target="http://www.usitc.gov/tariff_affairs/documents/bill_reports/112c/hr5274.pdf" TargetMode="External"/><Relationship Id="rId1300" Type="http://schemas.openxmlformats.org/officeDocument/2006/relationships/hyperlink" Target="http://www.usitc.gov/tariff_affairs/documents/bill_reports/112c/hr5181r.pdf" TargetMode="External"/><Relationship Id="rId37" Type="http://schemas.openxmlformats.org/officeDocument/2006/relationships/hyperlink" Target="http://www.usitc.gov/tariff_affairs/documents/bill_reports/112c/s2351.pdf" TargetMode="External"/><Relationship Id="rId102" Type="http://schemas.openxmlformats.org/officeDocument/2006/relationships/hyperlink" Target="http://www.usitc.gov/tariff_affairs/documents/bill_reports/112c/s2443.pdf" TargetMode="External"/><Relationship Id="rId547" Type="http://schemas.openxmlformats.org/officeDocument/2006/relationships/hyperlink" Target="http://www.usitc.gov/tariff_affairs/documents/bill_reports/112c/hr5692r.pdf" TargetMode="External"/><Relationship Id="rId754" Type="http://schemas.openxmlformats.org/officeDocument/2006/relationships/hyperlink" Target="http://www.usitc.gov/tariff_affairs/documents/bill_reports/112c/s2970.pdf" TargetMode="External"/><Relationship Id="rId961" Type="http://schemas.openxmlformats.org/officeDocument/2006/relationships/hyperlink" Target="http://www.usitc.gov/tariff_affairs/documents/bill_reports/112c/hr5039.pdf" TargetMode="External"/><Relationship Id="rId1384" Type="http://schemas.openxmlformats.org/officeDocument/2006/relationships/hyperlink" Target="http://www.finance.senate.gov/imo/media/doc/MTB/113/Warren%20(Kerry).pdf" TargetMode="External"/><Relationship Id="rId90" Type="http://schemas.openxmlformats.org/officeDocument/2006/relationships/hyperlink" Target="http://www.usitc.gov/tariff_affairs/documents/bill_reports/112c/hr5167.pdf" TargetMode="External"/><Relationship Id="rId186" Type="http://schemas.openxmlformats.org/officeDocument/2006/relationships/hyperlink" Target="http://www.usitc.gov/tariff_affairs/documents/bill_reports/112c/hr5386.pdf" TargetMode="External"/><Relationship Id="rId393" Type="http://schemas.openxmlformats.org/officeDocument/2006/relationships/hyperlink" Target="http://www.usitc.gov/tariff_affairs/documents/bill_reports/112c/s2537.pdf" TargetMode="External"/><Relationship Id="rId407" Type="http://schemas.openxmlformats.org/officeDocument/2006/relationships/hyperlink" Target="http://www.usitc.gov/tariff_affairs/documents/bill_reports/112c/hr5723.pdf" TargetMode="External"/><Relationship Id="rId614" Type="http://schemas.openxmlformats.org/officeDocument/2006/relationships/hyperlink" Target="http://www.usitc.gov/tariff_affairs/documents/bill_reports/112c/hr4641.pdf" TargetMode="External"/><Relationship Id="rId821" Type="http://schemas.openxmlformats.org/officeDocument/2006/relationships/hyperlink" Target="http://www.usitc.gov/tariff_affairs/documents/bill_reports/112c/hr5761.pdf" TargetMode="External"/><Relationship Id="rId1037" Type="http://schemas.openxmlformats.org/officeDocument/2006/relationships/hyperlink" Target="http://www.usitc.gov/tariff_affairs/documents/bill_reports/112c/hr5338.pdf" TargetMode="External"/><Relationship Id="rId1244" Type="http://schemas.openxmlformats.org/officeDocument/2006/relationships/hyperlink" Target="http://www.usitc.gov/tariff_affairs/documents/bill_reports/112c/hr5612.pdf" TargetMode="External"/><Relationship Id="rId253" Type="http://schemas.openxmlformats.org/officeDocument/2006/relationships/hyperlink" Target="http://www.usitc.gov/tariff_affairs/documents/bill_reports/112c/s2348r.pdf" TargetMode="External"/><Relationship Id="rId460" Type="http://schemas.openxmlformats.org/officeDocument/2006/relationships/hyperlink" Target="http://www.usitc.gov/tariff_affairs/documents/bill_reports/112c/hr5082.pdf" TargetMode="External"/><Relationship Id="rId698" Type="http://schemas.openxmlformats.org/officeDocument/2006/relationships/hyperlink" Target="http://www.usitc.gov/tariff_affairs/documents/bill_reports/112c/hr4843.pdf" TargetMode="External"/><Relationship Id="rId919" Type="http://schemas.openxmlformats.org/officeDocument/2006/relationships/hyperlink" Target="http://www.usitc.gov/tariff_affairs/documents/bill_reports/112c/hr5253r.pdf" TargetMode="External"/><Relationship Id="rId1090" Type="http://schemas.openxmlformats.org/officeDocument/2006/relationships/hyperlink" Target="http://www.usitc.gov/tariff_affairs/documents/bill_reports/112c/hr4977.pdf" TargetMode="External"/><Relationship Id="rId1104" Type="http://schemas.openxmlformats.org/officeDocument/2006/relationships/hyperlink" Target="http://www.usitc.gov/tariff_affairs/documents/bill_reports/112c/hr4864.pdf" TargetMode="External"/><Relationship Id="rId1311" Type="http://schemas.openxmlformats.org/officeDocument/2006/relationships/hyperlink" Target="http://www.usitc.gov/tariff_affairs/documents/bill_reports/112c/hr504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793"/>
  <sheetViews>
    <sheetView tabSelected="1" zoomScale="70" zoomScaleNormal="70" workbookViewId="0">
      <pane ySplit="1" topLeftCell="A2" activePane="bottomLeft" state="frozen"/>
      <selection pane="bottomLeft" activeCell="Y7" sqref="Y7"/>
    </sheetView>
  </sheetViews>
  <sheetFormatPr defaultRowHeight="15" x14ac:dyDescent="0.25"/>
  <cols>
    <col min="1" max="1" width="12.7109375" style="3" bestFit="1" customWidth="1"/>
    <col min="2" max="2" width="17.5703125" style="3" customWidth="1"/>
    <col min="3" max="3" width="16.42578125" style="2" bestFit="1" customWidth="1"/>
    <col min="4" max="4" width="16.7109375" style="2" customWidth="1"/>
    <col min="5" max="6" width="16.7109375" style="20" customWidth="1"/>
    <col min="7" max="7" width="81.140625" style="7" bestFit="1" customWidth="1"/>
    <col min="8" max="8" width="17" style="2" bestFit="1" customWidth="1"/>
    <col min="9" max="9" width="17" style="2" customWidth="1"/>
    <col min="10" max="12" width="17" style="2" hidden="1" customWidth="1"/>
    <col min="13" max="13" width="18.28515625" style="2" bestFit="1" customWidth="1"/>
    <col min="14" max="14" width="22.42578125" style="2" bestFit="1" customWidth="1"/>
    <col min="15" max="15" width="19.28515625" style="2" bestFit="1" customWidth="1"/>
    <col min="16" max="16" width="22.140625" style="2" bestFit="1" customWidth="1"/>
    <col min="17" max="20" width="22.140625" style="18" customWidth="1"/>
    <col min="21" max="21" width="51.42578125" style="12" bestFit="1" customWidth="1"/>
    <col min="22" max="23" width="81.28515625" style="4" bestFit="1" customWidth="1"/>
    <col min="24" max="24" width="67.7109375" style="2" bestFit="1" customWidth="1"/>
    <col min="25" max="25" width="70.85546875" style="2" bestFit="1" customWidth="1"/>
    <col min="26" max="16384" width="9.140625" style="2"/>
  </cols>
  <sheetData>
    <row r="1" spans="1:25" s="1" customFormat="1" ht="77.25" customHeight="1" x14ac:dyDescent="0.25">
      <c r="A1" s="1" t="s">
        <v>2455</v>
      </c>
      <c r="B1" s="1" t="s">
        <v>2874</v>
      </c>
      <c r="C1" s="1" t="s">
        <v>0</v>
      </c>
      <c r="D1" s="1" t="s">
        <v>1</v>
      </c>
      <c r="E1" s="1" t="s">
        <v>3488</v>
      </c>
      <c r="F1" s="1" t="s">
        <v>3489</v>
      </c>
      <c r="G1" s="1" t="s">
        <v>2456</v>
      </c>
      <c r="H1" s="1" t="s">
        <v>2453</v>
      </c>
      <c r="I1" s="1" t="s">
        <v>2770</v>
      </c>
      <c r="M1" s="1" t="s">
        <v>1547</v>
      </c>
      <c r="N1" s="1" t="s">
        <v>1548</v>
      </c>
      <c r="O1" s="1" t="s">
        <v>2532</v>
      </c>
      <c r="P1" s="1" t="s">
        <v>2533</v>
      </c>
      <c r="Q1" s="11" t="s">
        <v>2873</v>
      </c>
      <c r="R1" s="11" t="s">
        <v>3487</v>
      </c>
      <c r="S1" s="11" t="s">
        <v>3490</v>
      </c>
      <c r="T1" s="11" t="s">
        <v>3494</v>
      </c>
      <c r="U1" s="11" t="s">
        <v>2454</v>
      </c>
      <c r="V1" s="1" t="s">
        <v>1545</v>
      </c>
      <c r="W1" s="1" t="s">
        <v>1546</v>
      </c>
      <c r="X1" s="1" t="s">
        <v>2755</v>
      </c>
      <c r="Y1" s="1" t="s">
        <v>2534</v>
      </c>
    </row>
    <row r="2" spans="1:25" s="6" customFormat="1" x14ac:dyDescent="0.25">
      <c r="A2" s="44">
        <v>2872</v>
      </c>
      <c r="B2" s="43"/>
      <c r="C2" s="32" t="s">
        <v>2444</v>
      </c>
      <c r="D2" s="7"/>
      <c r="E2" s="23"/>
      <c r="F2" s="23"/>
      <c r="G2" s="7" t="s">
        <v>485</v>
      </c>
      <c r="H2" s="8">
        <v>2872</v>
      </c>
      <c r="I2" s="26">
        <v>2872</v>
      </c>
      <c r="J2" s="26">
        <v>2872</v>
      </c>
      <c r="K2" s="26"/>
      <c r="L2" s="26"/>
      <c r="M2" s="8">
        <v>2872</v>
      </c>
      <c r="N2" s="8">
        <v>2872</v>
      </c>
      <c r="O2" s="24">
        <f t="shared" ref="O2:O65" si="0">IF(ISBLANK(X2), "", HYPERLINK("http://www.finance.senate.gov/imo/media/doc/MTB/support/"&amp;A2&amp;".pdf",A2))</f>
        <v>2872</v>
      </c>
      <c r="P2" s="24" t="str">
        <f t="shared" ref="P2:P33" si="1">IF(ISBLANK(Y2), "", HYPERLINK("http://www.finance.senate.gov/imo/media/doc/MTB/opposition/"&amp;A2&amp;".pdf",A2))</f>
        <v/>
      </c>
      <c r="Q2" s="31">
        <f t="shared" ref="Q2:Q33" si="2">HYPERLINK("http://www.finance.senate.gov/imo/media/doc/MTB/finaldisclosure/"&amp;A2&amp;".pdf",A2)</f>
        <v>2872</v>
      </c>
      <c r="R2" s="26" t="str">
        <f t="shared" ref="R2:R20" si="3">IF(D2&lt;&gt;"",A2,"")</f>
        <v/>
      </c>
      <c r="S2" s="47">
        <v>2872</v>
      </c>
      <c r="T2" s="47"/>
      <c r="U2" s="5" t="s">
        <v>1264</v>
      </c>
      <c r="V2" s="5" t="s">
        <v>2135</v>
      </c>
      <c r="W2" s="5" t="s">
        <v>2135</v>
      </c>
      <c r="X2" s="28" t="s">
        <v>2703</v>
      </c>
      <c r="Y2" s="28"/>
    </row>
    <row r="3" spans="1:25" s="6" customFormat="1" x14ac:dyDescent="0.25">
      <c r="A3" s="44">
        <v>2873</v>
      </c>
      <c r="B3" s="43" t="s">
        <v>3274</v>
      </c>
      <c r="C3" s="32" t="s">
        <v>2444</v>
      </c>
      <c r="D3" s="7"/>
      <c r="E3" s="23"/>
      <c r="F3" s="23"/>
      <c r="G3" s="7" t="s">
        <v>114</v>
      </c>
      <c r="H3" s="8">
        <v>2873</v>
      </c>
      <c r="I3" s="26">
        <v>2873</v>
      </c>
      <c r="J3" s="26">
        <v>2873</v>
      </c>
      <c r="K3" s="26"/>
      <c r="L3" s="26"/>
      <c r="M3" s="8">
        <v>2873</v>
      </c>
      <c r="N3" s="8">
        <v>2873</v>
      </c>
      <c r="O3" s="24" t="str">
        <f t="shared" si="0"/>
        <v/>
      </c>
      <c r="P3" s="8" t="str">
        <f t="shared" si="1"/>
        <v/>
      </c>
      <c r="Q3" s="31">
        <f t="shared" si="2"/>
        <v>2873</v>
      </c>
      <c r="R3" s="26" t="str">
        <f t="shared" si="3"/>
        <v/>
      </c>
      <c r="S3" s="47">
        <v>2873</v>
      </c>
      <c r="T3" s="47"/>
      <c r="U3" s="5" t="s">
        <v>1265</v>
      </c>
      <c r="V3" s="5" t="s">
        <v>2136</v>
      </c>
      <c r="W3" s="5" t="s">
        <v>2136</v>
      </c>
      <c r="X3" s="20"/>
      <c r="Y3" s="20"/>
    </row>
    <row r="4" spans="1:25" ht="60" x14ac:dyDescent="0.25">
      <c r="A4" s="44">
        <v>2874</v>
      </c>
      <c r="B4" s="43"/>
      <c r="C4" s="32" t="s">
        <v>2444</v>
      </c>
      <c r="D4" s="7"/>
      <c r="E4" s="23"/>
      <c r="F4" s="23"/>
      <c r="G4" s="7" t="s">
        <v>495</v>
      </c>
      <c r="H4" s="8">
        <v>2874</v>
      </c>
      <c r="I4" s="10">
        <v>2874</v>
      </c>
      <c r="J4" s="10">
        <v>2874</v>
      </c>
      <c r="K4" s="10"/>
      <c r="L4" s="10"/>
      <c r="M4" s="8">
        <v>2874</v>
      </c>
      <c r="N4" s="8">
        <v>2874</v>
      </c>
      <c r="O4" s="24" t="str">
        <f t="shared" si="0"/>
        <v/>
      </c>
      <c r="P4" s="8">
        <f t="shared" si="1"/>
        <v>2874</v>
      </c>
      <c r="Q4" s="31">
        <f t="shared" si="2"/>
        <v>2874</v>
      </c>
      <c r="R4" s="26" t="str">
        <f t="shared" si="3"/>
        <v/>
      </c>
      <c r="S4" s="48">
        <v>2874</v>
      </c>
      <c r="T4" s="48"/>
      <c r="U4" s="12" t="s">
        <v>1266</v>
      </c>
      <c r="V4" s="21" t="s">
        <v>2137</v>
      </c>
      <c r="W4" s="4" t="s">
        <v>2137</v>
      </c>
      <c r="X4" s="20"/>
      <c r="Y4" s="2" t="s">
        <v>2559</v>
      </c>
    </row>
    <row r="5" spans="1:25" ht="45" x14ac:dyDescent="0.25">
      <c r="A5" s="44">
        <v>2875</v>
      </c>
      <c r="B5" s="43"/>
      <c r="C5" s="32" t="s">
        <v>2444</v>
      </c>
      <c r="D5" s="7"/>
      <c r="E5" s="23"/>
      <c r="F5" s="23"/>
      <c r="G5" s="7" t="s">
        <v>494</v>
      </c>
      <c r="H5" s="8">
        <v>2875</v>
      </c>
      <c r="I5" s="10">
        <v>2875</v>
      </c>
      <c r="J5" s="10">
        <v>2875</v>
      </c>
      <c r="K5" s="10"/>
      <c r="L5" s="10"/>
      <c r="M5" s="8">
        <v>2875</v>
      </c>
      <c r="N5" s="8">
        <v>2875</v>
      </c>
      <c r="O5" s="24" t="str">
        <f t="shared" si="0"/>
        <v/>
      </c>
      <c r="P5" s="8" t="str">
        <f t="shared" si="1"/>
        <v/>
      </c>
      <c r="Q5" s="31">
        <f t="shared" si="2"/>
        <v>2875</v>
      </c>
      <c r="R5" s="26" t="str">
        <f t="shared" si="3"/>
        <v/>
      </c>
      <c r="S5" s="48">
        <v>2875</v>
      </c>
      <c r="T5" s="48"/>
      <c r="U5" s="12" t="s">
        <v>1267</v>
      </c>
      <c r="V5" s="4" t="s">
        <v>2138</v>
      </c>
      <c r="W5" s="4" t="s">
        <v>2138</v>
      </c>
      <c r="X5" s="20"/>
      <c r="Y5" s="20"/>
    </row>
    <row r="6" spans="1:25" ht="45" x14ac:dyDescent="0.25">
      <c r="A6" s="44">
        <v>2876</v>
      </c>
      <c r="B6" s="43"/>
      <c r="C6" s="32" t="s">
        <v>2444</v>
      </c>
      <c r="D6" s="7"/>
      <c r="E6" s="23"/>
      <c r="F6" s="23"/>
      <c r="G6" s="7" t="s">
        <v>493</v>
      </c>
      <c r="H6" s="8">
        <v>2876</v>
      </c>
      <c r="I6" s="10">
        <v>2876</v>
      </c>
      <c r="J6" s="10">
        <v>2876</v>
      </c>
      <c r="K6" s="10"/>
      <c r="L6" s="10"/>
      <c r="M6" s="8">
        <v>2876</v>
      </c>
      <c r="N6" s="8">
        <v>2876</v>
      </c>
      <c r="O6" s="24" t="str">
        <f t="shared" si="0"/>
        <v/>
      </c>
      <c r="P6" s="8" t="str">
        <f t="shared" si="1"/>
        <v/>
      </c>
      <c r="Q6" s="31">
        <f t="shared" si="2"/>
        <v>2876</v>
      </c>
      <c r="R6" s="26" t="str">
        <f t="shared" si="3"/>
        <v/>
      </c>
      <c r="S6" s="48">
        <v>2876</v>
      </c>
      <c r="T6" s="48"/>
      <c r="U6" s="12" t="s">
        <v>1268</v>
      </c>
      <c r="V6" s="4" t="s">
        <v>2139</v>
      </c>
      <c r="W6" s="4" t="s">
        <v>2139</v>
      </c>
      <c r="X6" s="20"/>
      <c r="Y6" s="20"/>
    </row>
    <row r="7" spans="1:25" ht="45" x14ac:dyDescent="0.25">
      <c r="A7" s="44">
        <v>2877</v>
      </c>
      <c r="B7" s="43"/>
      <c r="C7" s="32" t="s">
        <v>2444</v>
      </c>
      <c r="D7" s="7"/>
      <c r="E7" s="23"/>
      <c r="F7" s="23"/>
      <c r="G7" s="7" t="s">
        <v>492</v>
      </c>
      <c r="H7" s="8">
        <v>2877</v>
      </c>
      <c r="I7" s="10">
        <v>2877</v>
      </c>
      <c r="J7" s="10">
        <v>2877</v>
      </c>
      <c r="K7" s="10"/>
      <c r="L7" s="10"/>
      <c r="M7" s="8">
        <v>2877</v>
      </c>
      <c r="N7" s="8">
        <v>2877</v>
      </c>
      <c r="O7" s="24" t="str">
        <f t="shared" si="0"/>
        <v/>
      </c>
      <c r="P7" s="8" t="str">
        <f t="shared" si="1"/>
        <v/>
      </c>
      <c r="Q7" s="31">
        <f t="shared" si="2"/>
        <v>2877</v>
      </c>
      <c r="R7" s="26" t="str">
        <f t="shared" si="3"/>
        <v/>
      </c>
      <c r="S7" s="48">
        <v>2877</v>
      </c>
      <c r="T7" s="48"/>
      <c r="U7" s="12" t="s">
        <v>1269</v>
      </c>
      <c r="V7" s="5" t="s">
        <v>2140</v>
      </c>
      <c r="W7" s="4" t="s">
        <v>2140</v>
      </c>
      <c r="X7" s="20"/>
      <c r="Y7" s="20"/>
    </row>
    <row r="8" spans="1:25" ht="45" x14ac:dyDescent="0.25">
      <c r="A8" s="44">
        <v>2878</v>
      </c>
      <c r="B8" s="43"/>
      <c r="C8" s="32" t="s">
        <v>2444</v>
      </c>
      <c r="D8" s="7"/>
      <c r="E8" s="23"/>
      <c r="F8" s="23"/>
      <c r="G8" s="7" t="s">
        <v>491</v>
      </c>
      <c r="H8" s="8">
        <v>2878</v>
      </c>
      <c r="I8" s="10">
        <v>2878</v>
      </c>
      <c r="J8" s="10">
        <v>2878</v>
      </c>
      <c r="K8" s="10"/>
      <c r="L8" s="10"/>
      <c r="M8" s="8">
        <v>2878</v>
      </c>
      <c r="N8" s="8">
        <v>2878</v>
      </c>
      <c r="O8" s="24" t="str">
        <f t="shared" si="0"/>
        <v/>
      </c>
      <c r="P8" s="8" t="str">
        <f t="shared" si="1"/>
        <v/>
      </c>
      <c r="Q8" s="31">
        <f t="shared" si="2"/>
        <v>2878</v>
      </c>
      <c r="R8" s="26" t="str">
        <f t="shared" si="3"/>
        <v/>
      </c>
      <c r="S8" s="48">
        <v>2878</v>
      </c>
      <c r="T8" s="48"/>
      <c r="U8" s="12" t="s">
        <v>1270</v>
      </c>
      <c r="V8" s="4" t="s">
        <v>2141</v>
      </c>
      <c r="W8" s="4" t="s">
        <v>2141</v>
      </c>
      <c r="X8" s="20"/>
      <c r="Y8" s="20"/>
    </row>
    <row r="9" spans="1:25" ht="30" x14ac:dyDescent="0.25">
      <c r="A9" s="44">
        <v>2879</v>
      </c>
      <c r="B9" s="43"/>
      <c r="C9" s="32" t="s">
        <v>2444</v>
      </c>
      <c r="D9" s="7"/>
      <c r="E9" s="23"/>
      <c r="F9" s="23"/>
      <c r="G9" s="7" t="s">
        <v>490</v>
      </c>
      <c r="H9" s="8">
        <v>2879</v>
      </c>
      <c r="I9" s="31">
        <v>2879</v>
      </c>
      <c r="J9" s="10">
        <v>2879</v>
      </c>
      <c r="K9" s="10"/>
      <c r="L9" s="10"/>
      <c r="M9" s="8">
        <v>2879</v>
      </c>
      <c r="N9" s="8">
        <v>2879</v>
      </c>
      <c r="O9" s="24">
        <f t="shared" si="0"/>
        <v>2879</v>
      </c>
      <c r="P9" s="8">
        <f t="shared" si="1"/>
        <v>2879</v>
      </c>
      <c r="Q9" s="31">
        <f t="shared" si="2"/>
        <v>2879</v>
      </c>
      <c r="R9" s="26" t="str">
        <f t="shared" si="3"/>
        <v/>
      </c>
      <c r="S9" s="48">
        <v>2879</v>
      </c>
      <c r="T9" s="48"/>
      <c r="U9" s="12" t="s">
        <v>1271</v>
      </c>
      <c r="V9" s="4" t="s">
        <v>2142</v>
      </c>
      <c r="W9" s="4" t="s">
        <v>2142</v>
      </c>
      <c r="X9" s="2" t="s">
        <v>2593</v>
      </c>
      <c r="Y9" s="2" t="s">
        <v>2560</v>
      </c>
    </row>
    <row r="10" spans="1:25" ht="30" x14ac:dyDescent="0.25">
      <c r="A10" s="44">
        <v>2880</v>
      </c>
      <c r="B10" s="43"/>
      <c r="C10" s="32" t="s">
        <v>2444</v>
      </c>
      <c r="D10" s="7"/>
      <c r="E10" s="23"/>
      <c r="F10" s="23"/>
      <c r="G10" s="7" t="s">
        <v>489</v>
      </c>
      <c r="H10" s="8">
        <v>2880</v>
      </c>
      <c r="I10" s="31">
        <v>2880</v>
      </c>
      <c r="J10" s="10">
        <v>2880</v>
      </c>
      <c r="K10" s="10"/>
      <c r="L10" s="10"/>
      <c r="M10" s="8">
        <v>2880</v>
      </c>
      <c r="N10" s="8">
        <v>2880</v>
      </c>
      <c r="O10" s="24" t="str">
        <f t="shared" si="0"/>
        <v/>
      </c>
      <c r="P10" s="8">
        <f t="shared" si="1"/>
        <v>2880</v>
      </c>
      <c r="Q10" s="31">
        <f t="shared" si="2"/>
        <v>2880</v>
      </c>
      <c r="R10" s="26" t="str">
        <f t="shared" si="3"/>
        <v/>
      </c>
      <c r="S10" s="48">
        <v>2880</v>
      </c>
      <c r="T10" s="48"/>
      <c r="U10" s="12" t="s">
        <v>1272</v>
      </c>
      <c r="V10" s="4" t="s">
        <v>2143</v>
      </c>
      <c r="W10" s="4" t="s">
        <v>2143</v>
      </c>
      <c r="X10" s="20"/>
      <c r="Y10" s="2" t="s">
        <v>2561</v>
      </c>
    </row>
    <row r="11" spans="1:25" x14ac:dyDescent="0.25">
      <c r="A11" s="44">
        <v>2881</v>
      </c>
      <c r="B11" s="43"/>
      <c r="C11" s="32" t="s">
        <v>2444</v>
      </c>
      <c r="D11" s="7"/>
      <c r="E11" s="23"/>
      <c r="F11" s="23"/>
      <c r="G11" s="7" t="s">
        <v>488</v>
      </c>
      <c r="H11" s="8">
        <v>2881</v>
      </c>
      <c r="I11" s="10">
        <v>2881</v>
      </c>
      <c r="J11" s="10">
        <v>2881</v>
      </c>
      <c r="K11" s="10"/>
      <c r="L11" s="10"/>
      <c r="M11" s="8">
        <v>2881</v>
      </c>
      <c r="N11" s="8">
        <v>2881</v>
      </c>
      <c r="O11" s="24" t="str">
        <f t="shared" si="0"/>
        <v/>
      </c>
      <c r="P11" s="24" t="str">
        <f t="shared" si="1"/>
        <v/>
      </c>
      <c r="Q11" s="31">
        <f t="shared" si="2"/>
        <v>2881</v>
      </c>
      <c r="R11" s="26" t="str">
        <f t="shared" si="3"/>
        <v/>
      </c>
      <c r="S11" s="48">
        <v>2881</v>
      </c>
      <c r="T11" s="48"/>
      <c r="U11" s="12" t="s">
        <v>1273</v>
      </c>
      <c r="V11" s="4" t="s">
        <v>2144</v>
      </c>
      <c r="W11" s="4" t="s">
        <v>2144</v>
      </c>
      <c r="X11" s="20"/>
      <c r="Y11" s="20"/>
    </row>
    <row r="12" spans="1:25" x14ac:dyDescent="0.25">
      <c r="A12" s="44">
        <v>2882</v>
      </c>
      <c r="B12" s="43"/>
      <c r="C12" s="32" t="s">
        <v>2444</v>
      </c>
      <c r="D12" s="7"/>
      <c r="E12" s="23"/>
      <c r="F12" s="23"/>
      <c r="G12" s="7" t="s">
        <v>487</v>
      </c>
      <c r="H12" s="8">
        <v>2882</v>
      </c>
      <c r="I12" s="10">
        <v>2882</v>
      </c>
      <c r="J12" s="10">
        <v>2882</v>
      </c>
      <c r="K12" s="10"/>
      <c r="L12" s="10"/>
      <c r="M12" s="8">
        <v>2882</v>
      </c>
      <c r="N12" s="8">
        <v>2882</v>
      </c>
      <c r="O12" s="24" t="str">
        <f t="shared" si="0"/>
        <v/>
      </c>
      <c r="P12" s="24" t="str">
        <f t="shared" si="1"/>
        <v/>
      </c>
      <c r="Q12" s="31">
        <f t="shared" si="2"/>
        <v>2882</v>
      </c>
      <c r="R12" s="26" t="str">
        <f t="shared" si="3"/>
        <v/>
      </c>
      <c r="S12" s="48">
        <v>2882</v>
      </c>
      <c r="T12" s="48"/>
      <c r="U12" s="12" t="s">
        <v>1274</v>
      </c>
      <c r="V12" s="4" t="s">
        <v>2145</v>
      </c>
      <c r="W12" s="4" t="s">
        <v>2145</v>
      </c>
      <c r="X12" s="20"/>
      <c r="Y12" s="20"/>
    </row>
    <row r="13" spans="1:25" ht="30" x14ac:dyDescent="0.25">
      <c r="A13" s="44">
        <v>2883</v>
      </c>
      <c r="B13" s="43"/>
      <c r="C13" s="32" t="s">
        <v>2444</v>
      </c>
      <c r="D13" s="7"/>
      <c r="E13" s="23"/>
      <c r="F13" s="23"/>
      <c r="G13" s="7" t="s">
        <v>486</v>
      </c>
      <c r="H13" s="8">
        <v>2883</v>
      </c>
      <c r="I13" s="31">
        <v>2883</v>
      </c>
      <c r="J13" s="10">
        <v>2883</v>
      </c>
      <c r="K13" s="10"/>
      <c r="L13" s="10"/>
      <c r="M13" s="8">
        <v>2883</v>
      </c>
      <c r="N13" s="8">
        <v>2883</v>
      </c>
      <c r="O13" s="24">
        <f t="shared" si="0"/>
        <v>2883</v>
      </c>
      <c r="P13" s="24">
        <f t="shared" si="1"/>
        <v>2883</v>
      </c>
      <c r="Q13" s="31">
        <f t="shared" si="2"/>
        <v>2883</v>
      </c>
      <c r="R13" s="26" t="str">
        <f t="shared" si="3"/>
        <v/>
      </c>
      <c r="S13" s="48">
        <v>2883</v>
      </c>
      <c r="T13" s="48"/>
      <c r="U13" s="12" t="s">
        <v>1275</v>
      </c>
      <c r="V13" s="4" t="s">
        <v>2146</v>
      </c>
      <c r="W13" s="4" t="s">
        <v>2146</v>
      </c>
      <c r="X13" s="2" t="s">
        <v>2594</v>
      </c>
      <c r="Y13" s="2" t="s">
        <v>2562</v>
      </c>
    </row>
    <row r="14" spans="1:25" x14ac:dyDescent="0.25">
      <c r="A14" s="43">
        <v>2508</v>
      </c>
      <c r="B14" s="43" t="s">
        <v>2979</v>
      </c>
      <c r="C14" s="7" t="s">
        <v>2429</v>
      </c>
      <c r="D14" s="7"/>
      <c r="E14" s="23"/>
      <c r="F14" s="23"/>
      <c r="G14" s="7" t="s">
        <v>132</v>
      </c>
      <c r="H14" s="8">
        <f>HYPERLINK(U14, A14)</f>
        <v>2508</v>
      </c>
      <c r="I14" s="10">
        <v>2508</v>
      </c>
      <c r="J14" s="10">
        <v>2508</v>
      </c>
      <c r="K14" s="10"/>
      <c r="L14" s="10"/>
      <c r="M14" s="8">
        <f>HYPERLINK(V14, A14)</f>
        <v>2508</v>
      </c>
      <c r="N14" s="8">
        <f>HYPERLINK(W14, A14)</f>
        <v>2508</v>
      </c>
      <c r="O14" s="24" t="str">
        <f t="shared" si="0"/>
        <v/>
      </c>
      <c r="P14" s="24" t="str">
        <f t="shared" si="1"/>
        <v/>
      </c>
      <c r="Q14" s="31">
        <f t="shared" si="2"/>
        <v>2508</v>
      </c>
      <c r="R14" s="26" t="str">
        <f t="shared" si="3"/>
        <v/>
      </c>
      <c r="S14" s="48">
        <f>Q14</f>
        <v>2508</v>
      </c>
      <c r="T14" s="48"/>
      <c r="U14" s="12" t="s">
        <v>906</v>
      </c>
      <c r="V14" s="4" t="s">
        <v>1669</v>
      </c>
      <c r="W14" s="4" t="s">
        <v>1670</v>
      </c>
    </row>
    <row r="15" spans="1:25" x14ac:dyDescent="0.25">
      <c r="A15" s="43">
        <v>2790</v>
      </c>
      <c r="B15" s="43" t="s">
        <v>3206</v>
      </c>
      <c r="C15" s="7" t="s">
        <v>2429</v>
      </c>
      <c r="D15" s="7"/>
      <c r="E15" s="23"/>
      <c r="F15" s="23"/>
      <c r="G15" s="7" t="s">
        <v>411</v>
      </c>
      <c r="H15" s="8">
        <v>2790</v>
      </c>
      <c r="I15" s="10">
        <v>2790</v>
      </c>
      <c r="J15" s="10">
        <v>2790</v>
      </c>
      <c r="K15" s="10"/>
      <c r="L15" s="10"/>
      <c r="M15" s="8">
        <v>2790</v>
      </c>
      <c r="N15" s="8">
        <v>2790</v>
      </c>
      <c r="O15" s="24" t="str">
        <f t="shared" si="0"/>
        <v/>
      </c>
      <c r="P15" s="24" t="str">
        <f t="shared" si="1"/>
        <v/>
      </c>
      <c r="Q15" s="31">
        <f t="shared" si="2"/>
        <v>2790</v>
      </c>
      <c r="R15" s="26" t="str">
        <f t="shared" si="3"/>
        <v/>
      </c>
      <c r="S15" s="48">
        <f t="shared" ref="S15:S21" si="4">Q15</f>
        <v>2790</v>
      </c>
      <c r="T15" s="48"/>
      <c r="U15" s="12" t="s">
        <v>1184</v>
      </c>
      <c r="V15" s="4" t="s">
        <v>2025</v>
      </c>
      <c r="W15" s="4" t="s">
        <v>2026</v>
      </c>
      <c r="X15" s="20"/>
      <c r="Y15" s="20"/>
    </row>
    <row r="16" spans="1:25" x14ac:dyDescent="0.25">
      <c r="A16" s="43">
        <v>2791</v>
      </c>
      <c r="B16" s="43" t="s">
        <v>3207</v>
      </c>
      <c r="C16" s="7" t="s">
        <v>2429</v>
      </c>
      <c r="D16" s="7"/>
      <c r="E16" s="23"/>
      <c r="F16" s="23"/>
      <c r="G16" s="7" t="s">
        <v>410</v>
      </c>
      <c r="H16" s="8">
        <v>2791</v>
      </c>
      <c r="I16" s="31">
        <v>2791</v>
      </c>
      <c r="J16" s="29">
        <v>2791</v>
      </c>
      <c r="K16" s="29" t="e">
        <v>#REF!</v>
      </c>
      <c r="L16" s="29" t="s">
        <v>2820</v>
      </c>
      <c r="M16" s="8">
        <v>2791</v>
      </c>
      <c r="N16" s="8">
        <v>2791</v>
      </c>
      <c r="O16" s="24" t="str">
        <f t="shared" si="0"/>
        <v/>
      </c>
      <c r="P16" s="24" t="str">
        <f t="shared" si="1"/>
        <v/>
      </c>
      <c r="Q16" s="31">
        <f t="shared" si="2"/>
        <v>2791</v>
      </c>
      <c r="R16" s="26" t="str">
        <f t="shared" si="3"/>
        <v/>
      </c>
      <c r="S16" s="48">
        <f t="shared" si="4"/>
        <v>2791</v>
      </c>
      <c r="T16" s="48"/>
      <c r="U16" s="12" t="s">
        <v>1185</v>
      </c>
      <c r="V16" s="4" t="s">
        <v>2027</v>
      </c>
      <c r="W16" s="4" t="s">
        <v>2028</v>
      </c>
      <c r="X16" s="20"/>
      <c r="Y16" s="20"/>
    </row>
    <row r="17" spans="1:25" x14ac:dyDescent="0.25">
      <c r="A17" s="43">
        <v>2792</v>
      </c>
      <c r="B17" s="43" t="s">
        <v>3208</v>
      </c>
      <c r="C17" s="7" t="s">
        <v>2429</v>
      </c>
      <c r="D17" s="7"/>
      <c r="E17" s="23"/>
      <c r="F17" s="23"/>
      <c r="G17" s="7" t="s">
        <v>409</v>
      </c>
      <c r="H17" s="8">
        <v>2792</v>
      </c>
      <c r="I17" s="10">
        <v>2792</v>
      </c>
      <c r="J17" s="10">
        <v>2792</v>
      </c>
      <c r="K17" s="10"/>
      <c r="L17" s="10"/>
      <c r="M17" s="24">
        <v>2792</v>
      </c>
      <c r="N17" s="24">
        <v>2792</v>
      </c>
      <c r="O17" s="24" t="str">
        <f t="shared" si="0"/>
        <v/>
      </c>
      <c r="P17" s="24" t="str">
        <f t="shared" si="1"/>
        <v/>
      </c>
      <c r="Q17" s="31">
        <f t="shared" si="2"/>
        <v>2792</v>
      </c>
      <c r="R17" s="26" t="str">
        <f t="shared" si="3"/>
        <v/>
      </c>
      <c r="S17" s="48">
        <f t="shared" si="4"/>
        <v>2792</v>
      </c>
      <c r="T17" s="48"/>
      <c r="U17" s="12" t="s">
        <v>1186</v>
      </c>
      <c r="V17" s="4" t="s">
        <v>2029</v>
      </c>
      <c r="W17" s="4" t="s">
        <v>2030</v>
      </c>
      <c r="X17" s="20"/>
      <c r="Y17" s="20"/>
    </row>
    <row r="18" spans="1:25" x14ac:dyDescent="0.25">
      <c r="A18" s="43">
        <v>2793</v>
      </c>
      <c r="B18" s="43" t="s">
        <v>3209</v>
      </c>
      <c r="C18" s="7" t="s">
        <v>2429</v>
      </c>
      <c r="D18" s="7"/>
      <c r="E18" s="23"/>
      <c r="F18" s="23"/>
      <c r="G18" s="7" t="s">
        <v>408</v>
      </c>
      <c r="H18" s="8">
        <v>2793</v>
      </c>
      <c r="I18" s="10">
        <v>2793</v>
      </c>
      <c r="J18" s="10">
        <v>2793</v>
      </c>
      <c r="K18" s="10"/>
      <c r="L18" s="10"/>
      <c r="M18" s="24">
        <v>2793</v>
      </c>
      <c r="N18" s="24">
        <v>2793</v>
      </c>
      <c r="O18" s="24" t="str">
        <f t="shared" si="0"/>
        <v/>
      </c>
      <c r="P18" s="24" t="str">
        <f t="shared" si="1"/>
        <v/>
      </c>
      <c r="Q18" s="31">
        <f t="shared" si="2"/>
        <v>2793</v>
      </c>
      <c r="R18" s="26" t="str">
        <f t="shared" si="3"/>
        <v/>
      </c>
      <c r="S18" s="48">
        <f t="shared" si="4"/>
        <v>2793</v>
      </c>
      <c r="T18" s="48"/>
      <c r="U18" s="12" t="s">
        <v>1187</v>
      </c>
      <c r="V18" s="4" t="s">
        <v>2031</v>
      </c>
      <c r="W18" s="4" t="s">
        <v>2032</v>
      </c>
      <c r="X18" s="20"/>
      <c r="Y18" s="20"/>
    </row>
    <row r="19" spans="1:25" ht="30" x14ac:dyDescent="0.25">
      <c r="A19" s="43">
        <v>2794</v>
      </c>
      <c r="B19" s="43" t="s">
        <v>3210</v>
      </c>
      <c r="C19" s="7" t="s">
        <v>2429</v>
      </c>
      <c r="D19" s="7"/>
      <c r="E19" s="23"/>
      <c r="F19" s="23"/>
      <c r="G19" s="7" t="s">
        <v>407</v>
      </c>
      <c r="H19" s="8">
        <v>2794</v>
      </c>
      <c r="I19" s="10">
        <v>2794</v>
      </c>
      <c r="J19" s="10">
        <v>2794</v>
      </c>
      <c r="K19" s="10"/>
      <c r="L19" s="10"/>
      <c r="M19" s="24">
        <v>2794</v>
      </c>
      <c r="N19" s="24">
        <v>2794</v>
      </c>
      <c r="O19" s="24" t="str">
        <f t="shared" si="0"/>
        <v/>
      </c>
      <c r="P19" s="24" t="str">
        <f t="shared" si="1"/>
        <v/>
      </c>
      <c r="Q19" s="31">
        <f t="shared" si="2"/>
        <v>2794</v>
      </c>
      <c r="R19" s="26" t="str">
        <f t="shared" si="3"/>
        <v/>
      </c>
      <c r="S19" s="48">
        <f t="shared" si="4"/>
        <v>2794</v>
      </c>
      <c r="T19" s="48"/>
      <c r="U19" s="12" t="s">
        <v>1188</v>
      </c>
      <c r="V19" s="4" t="s">
        <v>2033</v>
      </c>
      <c r="W19" s="4" t="s">
        <v>2034</v>
      </c>
      <c r="X19" s="20"/>
      <c r="Y19" s="20"/>
    </row>
    <row r="20" spans="1:25" x14ac:dyDescent="0.25">
      <c r="A20" s="43">
        <v>2795</v>
      </c>
      <c r="B20" s="43" t="s">
        <v>3211</v>
      </c>
      <c r="C20" s="7" t="s">
        <v>2429</v>
      </c>
      <c r="D20" s="7"/>
      <c r="E20" s="23"/>
      <c r="F20" s="23"/>
      <c r="G20" s="7" t="s">
        <v>406</v>
      </c>
      <c r="H20" s="8">
        <v>2795</v>
      </c>
      <c r="I20" s="10">
        <v>2795</v>
      </c>
      <c r="J20" s="10">
        <v>2795</v>
      </c>
      <c r="K20" s="10"/>
      <c r="L20" s="10"/>
      <c r="M20" s="24">
        <v>2795</v>
      </c>
      <c r="N20" s="24">
        <v>2795</v>
      </c>
      <c r="O20" s="24" t="str">
        <f t="shared" si="0"/>
        <v/>
      </c>
      <c r="P20" s="24" t="str">
        <f t="shared" si="1"/>
        <v/>
      </c>
      <c r="Q20" s="31">
        <f t="shared" si="2"/>
        <v>2795</v>
      </c>
      <c r="R20" s="26" t="str">
        <f t="shared" si="3"/>
        <v/>
      </c>
      <c r="S20" s="48">
        <f t="shared" si="4"/>
        <v>2795</v>
      </c>
      <c r="T20" s="48"/>
      <c r="U20" s="12" t="s">
        <v>1189</v>
      </c>
      <c r="V20" s="4" t="s">
        <v>2035</v>
      </c>
      <c r="W20" s="4" t="s">
        <v>2036</v>
      </c>
      <c r="X20" s="20"/>
      <c r="Y20" s="20"/>
    </row>
    <row r="21" spans="1:25" x14ac:dyDescent="0.25">
      <c r="A21" s="43">
        <v>2796</v>
      </c>
      <c r="B21" s="43"/>
      <c r="C21" s="7" t="s">
        <v>2429</v>
      </c>
      <c r="D21" s="7"/>
      <c r="E21" s="23"/>
      <c r="F21" s="23"/>
      <c r="G21" s="7" t="s">
        <v>405</v>
      </c>
      <c r="H21" s="8">
        <v>2796</v>
      </c>
      <c r="I21" s="10">
        <v>2796</v>
      </c>
      <c r="J21" s="10">
        <v>2796</v>
      </c>
      <c r="K21" s="10"/>
      <c r="L21" s="10"/>
      <c r="M21" s="24">
        <v>2796</v>
      </c>
      <c r="N21" s="24">
        <v>2796</v>
      </c>
      <c r="O21" s="24" t="str">
        <f t="shared" si="0"/>
        <v/>
      </c>
      <c r="P21" s="24">
        <f t="shared" si="1"/>
        <v>2796</v>
      </c>
      <c r="Q21" s="31">
        <f t="shared" si="2"/>
        <v>2796</v>
      </c>
      <c r="R21" s="26"/>
      <c r="S21" s="48">
        <f t="shared" si="4"/>
        <v>2796</v>
      </c>
      <c r="T21" s="48"/>
      <c r="U21" s="12" t="s">
        <v>1190</v>
      </c>
      <c r="V21" s="4" t="s">
        <v>2037</v>
      </c>
      <c r="W21" s="4" t="s">
        <v>2038</v>
      </c>
      <c r="X21" s="20"/>
      <c r="Y21" s="2" t="s">
        <v>2558</v>
      </c>
    </row>
    <row r="22" spans="1:25" ht="30" x14ac:dyDescent="0.25">
      <c r="A22" s="43">
        <v>2475</v>
      </c>
      <c r="B22" s="43" t="s">
        <v>2951</v>
      </c>
      <c r="C22" s="7" t="s">
        <v>2428</v>
      </c>
      <c r="D22" s="7"/>
      <c r="E22" s="23"/>
      <c r="F22" s="23"/>
      <c r="G22" s="7" t="s">
        <v>99</v>
      </c>
      <c r="H22" s="8">
        <f t="shared" ref="H22:H53" si="5">HYPERLINK(U22, A22)</f>
        <v>2475</v>
      </c>
      <c r="I22" s="10">
        <v>2475</v>
      </c>
      <c r="J22" s="10">
        <v>2475</v>
      </c>
      <c r="K22" s="10"/>
      <c r="L22" s="10"/>
      <c r="M22" s="9">
        <f t="shared" ref="M22:M53" si="6">HYPERLINK(V22, A22)</f>
        <v>2475</v>
      </c>
      <c r="N22" s="9">
        <f t="shared" ref="N22:N53" si="7">HYPERLINK(W22, A22)</f>
        <v>2475</v>
      </c>
      <c r="O22" s="24" t="str">
        <f t="shared" si="0"/>
        <v/>
      </c>
      <c r="P22" s="24">
        <f t="shared" si="1"/>
        <v>2475</v>
      </c>
      <c r="Q22" s="31">
        <f t="shared" si="2"/>
        <v>2475</v>
      </c>
      <c r="R22" s="26" t="str">
        <f t="shared" ref="R22:R53" si="8">IF(D22&lt;&gt;"",A22,"")</f>
        <v/>
      </c>
      <c r="S22" s="48">
        <f>Q22</f>
        <v>2475</v>
      </c>
      <c r="T22" s="48"/>
      <c r="U22" s="12" t="s">
        <v>873</v>
      </c>
      <c r="V22" s="4" t="s">
        <v>2457</v>
      </c>
      <c r="W22" s="4" t="s">
        <v>2457</v>
      </c>
      <c r="Y22" s="2" t="s">
        <v>2541</v>
      </c>
    </row>
    <row r="23" spans="1:25" ht="30" x14ac:dyDescent="0.25">
      <c r="A23" s="43">
        <v>2476</v>
      </c>
      <c r="B23" s="43" t="s">
        <v>2952</v>
      </c>
      <c r="C23" s="7" t="s">
        <v>2428</v>
      </c>
      <c r="D23" s="7"/>
      <c r="E23" s="23"/>
      <c r="F23" s="23"/>
      <c r="G23" s="7" t="s">
        <v>100</v>
      </c>
      <c r="H23" s="8">
        <f t="shared" si="5"/>
        <v>2476</v>
      </c>
      <c r="I23" s="10">
        <v>2476</v>
      </c>
      <c r="J23" s="10">
        <v>2476</v>
      </c>
      <c r="K23" s="10"/>
      <c r="L23" s="10"/>
      <c r="M23" s="9">
        <f t="shared" si="6"/>
        <v>2476</v>
      </c>
      <c r="N23" s="9">
        <f t="shared" si="7"/>
        <v>2476</v>
      </c>
      <c r="O23" s="24" t="str">
        <f t="shared" si="0"/>
        <v/>
      </c>
      <c r="P23" s="24" t="str">
        <f t="shared" si="1"/>
        <v/>
      </c>
      <c r="Q23" s="31">
        <f t="shared" si="2"/>
        <v>2476</v>
      </c>
      <c r="R23" s="26" t="str">
        <f t="shared" si="8"/>
        <v/>
      </c>
      <c r="S23" s="48">
        <f t="shared" ref="S23:S28" si="9">Q23</f>
        <v>2476</v>
      </c>
      <c r="T23" s="48"/>
      <c r="U23" s="12" t="s">
        <v>874</v>
      </c>
      <c r="V23" s="4" t="s">
        <v>2458</v>
      </c>
      <c r="W23" s="4" t="s">
        <v>2458</v>
      </c>
    </row>
    <row r="24" spans="1:25" x14ac:dyDescent="0.25">
      <c r="A24" s="43">
        <v>2477</v>
      </c>
      <c r="B24" s="43" t="s">
        <v>2953</v>
      </c>
      <c r="C24" s="7" t="s">
        <v>2428</v>
      </c>
      <c r="D24" s="7"/>
      <c r="E24" s="23"/>
      <c r="F24" s="23"/>
      <c r="G24" s="7" t="s">
        <v>101</v>
      </c>
      <c r="H24" s="8">
        <f t="shared" si="5"/>
        <v>2477</v>
      </c>
      <c r="I24" s="10">
        <v>2477</v>
      </c>
      <c r="J24" s="10">
        <v>2477</v>
      </c>
      <c r="K24" s="10"/>
      <c r="L24" s="10"/>
      <c r="M24" s="25">
        <f t="shared" si="6"/>
        <v>2477</v>
      </c>
      <c r="N24" s="25">
        <f t="shared" si="7"/>
        <v>2477</v>
      </c>
      <c r="O24" s="24">
        <f t="shared" si="0"/>
        <v>2477</v>
      </c>
      <c r="P24" s="24">
        <f t="shared" si="1"/>
        <v>2477</v>
      </c>
      <c r="Q24" s="31">
        <f t="shared" si="2"/>
        <v>2477</v>
      </c>
      <c r="R24" s="26" t="str">
        <f t="shared" si="8"/>
        <v/>
      </c>
      <c r="S24" s="48">
        <f t="shared" si="9"/>
        <v>2477</v>
      </c>
      <c r="T24" s="48"/>
      <c r="U24" s="12" t="s">
        <v>875</v>
      </c>
      <c r="V24" s="4" t="s">
        <v>2459</v>
      </c>
      <c r="W24" s="4" t="s">
        <v>2459</v>
      </c>
      <c r="X24" s="2" t="s">
        <v>2586</v>
      </c>
      <c r="Y24" s="2" t="s">
        <v>2542</v>
      </c>
    </row>
    <row r="25" spans="1:25" ht="30" x14ac:dyDescent="0.25">
      <c r="A25" s="43">
        <v>2478</v>
      </c>
      <c r="B25" s="43" t="s">
        <v>2954</v>
      </c>
      <c r="C25" s="7" t="s">
        <v>2428</v>
      </c>
      <c r="D25" s="7"/>
      <c r="E25" s="23"/>
      <c r="F25" s="23"/>
      <c r="G25" s="7" t="s">
        <v>102</v>
      </c>
      <c r="H25" s="8">
        <f t="shared" si="5"/>
        <v>2478</v>
      </c>
      <c r="I25" s="10">
        <v>2478</v>
      </c>
      <c r="J25" s="10">
        <v>2478</v>
      </c>
      <c r="K25" s="10"/>
      <c r="L25" s="10"/>
      <c r="M25" s="9">
        <f t="shared" si="6"/>
        <v>2478</v>
      </c>
      <c r="N25" s="9">
        <f t="shared" si="7"/>
        <v>2478</v>
      </c>
      <c r="O25" s="24" t="str">
        <f t="shared" si="0"/>
        <v/>
      </c>
      <c r="P25" s="24" t="str">
        <f t="shared" si="1"/>
        <v/>
      </c>
      <c r="Q25" s="31">
        <f t="shared" si="2"/>
        <v>2478</v>
      </c>
      <c r="R25" s="26" t="str">
        <f t="shared" si="8"/>
        <v/>
      </c>
      <c r="S25" s="48">
        <f t="shared" si="9"/>
        <v>2478</v>
      </c>
      <c r="T25" s="48"/>
      <c r="U25" s="12" t="s">
        <v>876</v>
      </c>
      <c r="V25" s="4" t="s">
        <v>2460</v>
      </c>
      <c r="W25" s="4" t="s">
        <v>2460</v>
      </c>
    </row>
    <row r="26" spans="1:25" ht="30" x14ac:dyDescent="0.25">
      <c r="A26" s="43">
        <v>2479</v>
      </c>
      <c r="B26" s="43"/>
      <c r="C26" s="7" t="s">
        <v>2428</v>
      </c>
      <c r="D26" s="7"/>
      <c r="E26" s="23"/>
      <c r="F26" s="23"/>
      <c r="G26" s="7" t="s">
        <v>103</v>
      </c>
      <c r="H26" s="8">
        <f t="shared" si="5"/>
        <v>2479</v>
      </c>
      <c r="I26" s="10">
        <v>2479</v>
      </c>
      <c r="J26" s="10">
        <v>2479</v>
      </c>
      <c r="K26" s="10"/>
      <c r="L26" s="10"/>
      <c r="M26" s="9">
        <f t="shared" si="6"/>
        <v>2479</v>
      </c>
      <c r="N26" s="9">
        <f t="shared" si="7"/>
        <v>2479</v>
      </c>
      <c r="O26" s="24" t="str">
        <f t="shared" si="0"/>
        <v/>
      </c>
      <c r="P26" s="24" t="str">
        <f t="shared" si="1"/>
        <v/>
      </c>
      <c r="Q26" s="31">
        <f t="shared" si="2"/>
        <v>2479</v>
      </c>
      <c r="R26" s="26" t="str">
        <f t="shared" si="8"/>
        <v/>
      </c>
      <c r="S26" s="48">
        <f>Q26</f>
        <v>2479</v>
      </c>
      <c r="T26" s="48"/>
      <c r="U26" s="12" t="s">
        <v>877</v>
      </c>
      <c r="V26" s="4" t="s">
        <v>2461</v>
      </c>
      <c r="W26" s="4" t="s">
        <v>2461</v>
      </c>
    </row>
    <row r="27" spans="1:25" x14ac:dyDescent="0.25">
      <c r="A27" s="43">
        <v>2480</v>
      </c>
      <c r="B27" s="43" t="s">
        <v>2955</v>
      </c>
      <c r="C27" s="7" t="s">
        <v>2428</v>
      </c>
      <c r="D27" s="7"/>
      <c r="E27" s="23"/>
      <c r="F27" s="23"/>
      <c r="G27" s="7" t="s">
        <v>104</v>
      </c>
      <c r="H27" s="8">
        <f t="shared" si="5"/>
        <v>2480</v>
      </c>
      <c r="I27" s="10">
        <v>2480</v>
      </c>
      <c r="J27" s="10">
        <v>2480</v>
      </c>
      <c r="K27" s="10"/>
      <c r="L27" s="10"/>
      <c r="M27" s="25">
        <f t="shared" si="6"/>
        <v>2480</v>
      </c>
      <c r="N27" s="25">
        <f t="shared" si="7"/>
        <v>2480</v>
      </c>
      <c r="O27" s="24" t="str">
        <f t="shared" si="0"/>
        <v/>
      </c>
      <c r="P27" s="24" t="str">
        <f t="shared" si="1"/>
        <v/>
      </c>
      <c r="Q27" s="31">
        <f t="shared" si="2"/>
        <v>2480</v>
      </c>
      <c r="R27" s="26" t="str">
        <f t="shared" si="8"/>
        <v/>
      </c>
      <c r="S27" s="48">
        <f t="shared" si="9"/>
        <v>2480</v>
      </c>
      <c r="T27" s="48"/>
      <c r="U27" s="12" t="s">
        <v>878</v>
      </c>
      <c r="V27" s="4" t="s">
        <v>2462</v>
      </c>
      <c r="W27" s="4" t="s">
        <v>2462</v>
      </c>
    </row>
    <row r="28" spans="1:25" ht="45" x14ac:dyDescent="0.25">
      <c r="A28" s="43">
        <v>2481</v>
      </c>
      <c r="B28" s="43" t="s">
        <v>2956</v>
      </c>
      <c r="C28" s="7" t="s">
        <v>2428</v>
      </c>
      <c r="D28" s="7"/>
      <c r="E28" s="23"/>
      <c r="F28" s="23"/>
      <c r="G28" s="7" t="s">
        <v>105</v>
      </c>
      <c r="H28" s="8">
        <f t="shared" si="5"/>
        <v>2481</v>
      </c>
      <c r="I28" s="10">
        <v>2481</v>
      </c>
      <c r="J28" s="10">
        <v>2481</v>
      </c>
      <c r="K28" s="10"/>
      <c r="L28" s="10"/>
      <c r="M28" s="25">
        <f t="shared" si="6"/>
        <v>2481</v>
      </c>
      <c r="N28" s="25">
        <f t="shared" si="7"/>
        <v>2481</v>
      </c>
      <c r="O28" s="24" t="str">
        <f t="shared" si="0"/>
        <v/>
      </c>
      <c r="P28" s="24" t="str">
        <f t="shared" si="1"/>
        <v/>
      </c>
      <c r="Q28" s="31">
        <f t="shared" si="2"/>
        <v>2481</v>
      </c>
      <c r="R28" s="26" t="str">
        <f t="shared" si="8"/>
        <v/>
      </c>
      <c r="S28" s="48">
        <f t="shared" si="9"/>
        <v>2481</v>
      </c>
      <c r="T28" s="48"/>
      <c r="U28" s="12" t="s">
        <v>879</v>
      </c>
      <c r="V28" s="4" t="s">
        <v>2463</v>
      </c>
      <c r="W28" s="4" t="s">
        <v>2463</v>
      </c>
    </row>
    <row r="29" spans="1:25" ht="30" x14ac:dyDescent="0.25">
      <c r="A29" s="43">
        <v>2482</v>
      </c>
      <c r="B29" s="43" t="s">
        <v>2957</v>
      </c>
      <c r="C29" s="7" t="s">
        <v>2428</v>
      </c>
      <c r="D29" s="7"/>
      <c r="E29" s="23"/>
      <c r="F29" s="23"/>
      <c r="G29" s="7" t="s">
        <v>106</v>
      </c>
      <c r="H29" s="8">
        <f t="shared" si="5"/>
        <v>2482</v>
      </c>
      <c r="I29" s="10">
        <v>2482</v>
      </c>
      <c r="J29" s="10">
        <v>2482</v>
      </c>
      <c r="K29" s="10"/>
      <c r="L29" s="10"/>
      <c r="M29" s="25">
        <f t="shared" si="6"/>
        <v>2482</v>
      </c>
      <c r="N29" s="25">
        <f t="shared" si="7"/>
        <v>2482</v>
      </c>
      <c r="O29" s="24" t="str">
        <f t="shared" si="0"/>
        <v/>
      </c>
      <c r="P29" s="24" t="str">
        <f t="shared" si="1"/>
        <v/>
      </c>
      <c r="Q29" s="31">
        <f t="shared" si="2"/>
        <v>2482</v>
      </c>
      <c r="R29" s="26" t="str">
        <f t="shared" si="8"/>
        <v/>
      </c>
      <c r="S29" s="48">
        <f t="shared" ref="S29:S70" si="10">Q29</f>
        <v>2482</v>
      </c>
      <c r="T29" s="48"/>
      <c r="U29" s="12" t="s">
        <v>880</v>
      </c>
      <c r="V29" s="4" t="s">
        <v>2464</v>
      </c>
      <c r="W29" s="4" t="s">
        <v>2464</v>
      </c>
    </row>
    <row r="30" spans="1:25" ht="45" x14ac:dyDescent="0.25">
      <c r="A30" s="43">
        <v>2483</v>
      </c>
      <c r="B30" s="43" t="s">
        <v>2958</v>
      </c>
      <c r="C30" s="7" t="s">
        <v>2428</v>
      </c>
      <c r="D30" s="7"/>
      <c r="E30" s="23"/>
      <c r="F30" s="23"/>
      <c r="G30" s="7" t="s">
        <v>107</v>
      </c>
      <c r="H30" s="8">
        <f t="shared" si="5"/>
        <v>2483</v>
      </c>
      <c r="I30" s="10">
        <v>2483</v>
      </c>
      <c r="J30" s="10">
        <v>2483</v>
      </c>
      <c r="K30" s="10"/>
      <c r="L30" s="10"/>
      <c r="M30" s="25">
        <f t="shared" si="6"/>
        <v>2483</v>
      </c>
      <c r="N30" s="25">
        <f t="shared" si="7"/>
        <v>2483</v>
      </c>
      <c r="O30" s="24" t="str">
        <f t="shared" si="0"/>
        <v/>
      </c>
      <c r="P30" s="24" t="str">
        <f t="shared" si="1"/>
        <v/>
      </c>
      <c r="Q30" s="31">
        <f t="shared" si="2"/>
        <v>2483</v>
      </c>
      <c r="R30" s="26" t="str">
        <f t="shared" si="8"/>
        <v/>
      </c>
      <c r="S30" s="48"/>
      <c r="T30" s="48"/>
      <c r="U30" s="12" t="s">
        <v>881</v>
      </c>
      <c r="V30" s="4" t="s">
        <v>2465</v>
      </c>
      <c r="W30" s="4" t="s">
        <v>2465</v>
      </c>
    </row>
    <row r="31" spans="1:25" x14ac:dyDescent="0.25">
      <c r="A31" s="43">
        <v>2484</v>
      </c>
      <c r="B31" s="43" t="s">
        <v>2959</v>
      </c>
      <c r="C31" s="7" t="s">
        <v>2428</v>
      </c>
      <c r="D31" s="7"/>
      <c r="E31" s="23"/>
      <c r="F31" s="23"/>
      <c r="G31" s="7" t="s">
        <v>108</v>
      </c>
      <c r="H31" s="8">
        <f t="shared" si="5"/>
        <v>2484</v>
      </c>
      <c r="I31" s="10">
        <v>2484</v>
      </c>
      <c r="J31" s="10">
        <v>2484</v>
      </c>
      <c r="K31" s="10"/>
      <c r="L31" s="10"/>
      <c r="M31" s="25">
        <f t="shared" si="6"/>
        <v>2484</v>
      </c>
      <c r="N31" s="25">
        <f t="shared" si="7"/>
        <v>2484</v>
      </c>
      <c r="O31" s="24" t="str">
        <f t="shared" si="0"/>
        <v/>
      </c>
      <c r="P31" s="24" t="str">
        <f t="shared" si="1"/>
        <v/>
      </c>
      <c r="Q31" s="31">
        <f t="shared" si="2"/>
        <v>2484</v>
      </c>
      <c r="R31" s="26" t="str">
        <f t="shared" si="8"/>
        <v/>
      </c>
      <c r="S31" s="48">
        <f t="shared" si="10"/>
        <v>2484</v>
      </c>
      <c r="T31" s="48"/>
      <c r="U31" s="12" t="s">
        <v>882</v>
      </c>
      <c r="V31" s="4" t="s">
        <v>2466</v>
      </c>
      <c r="W31" s="4" t="s">
        <v>2466</v>
      </c>
    </row>
    <row r="32" spans="1:25" ht="45" x14ac:dyDescent="0.25">
      <c r="A32" s="43">
        <v>2485</v>
      </c>
      <c r="B32" s="43"/>
      <c r="C32" s="7" t="s">
        <v>2428</v>
      </c>
      <c r="D32" s="7"/>
      <c r="E32" s="23"/>
      <c r="F32" s="23"/>
      <c r="G32" s="7" t="s">
        <v>109</v>
      </c>
      <c r="H32" s="8">
        <f t="shared" si="5"/>
        <v>2485</v>
      </c>
      <c r="I32" s="10">
        <v>2485</v>
      </c>
      <c r="J32" s="10">
        <v>2485</v>
      </c>
      <c r="K32" s="10"/>
      <c r="L32" s="10"/>
      <c r="M32" s="25">
        <f t="shared" si="6"/>
        <v>2485</v>
      </c>
      <c r="N32" s="25">
        <f t="shared" si="7"/>
        <v>2485</v>
      </c>
      <c r="O32" s="24" t="str">
        <f t="shared" si="0"/>
        <v/>
      </c>
      <c r="P32" s="24" t="str">
        <f t="shared" si="1"/>
        <v/>
      </c>
      <c r="Q32" s="31">
        <f t="shared" si="2"/>
        <v>2485</v>
      </c>
      <c r="R32" s="26" t="str">
        <f t="shared" si="8"/>
        <v/>
      </c>
      <c r="S32" s="48">
        <f t="shared" si="10"/>
        <v>2485</v>
      </c>
      <c r="T32" s="48"/>
      <c r="U32" s="12" t="s">
        <v>883</v>
      </c>
      <c r="V32" s="4" t="s">
        <v>2467</v>
      </c>
      <c r="W32" s="4" t="s">
        <v>2467</v>
      </c>
    </row>
    <row r="33" spans="1:23" x14ac:dyDescent="0.25">
      <c r="A33" s="43">
        <v>2486</v>
      </c>
      <c r="B33" s="43" t="s">
        <v>2960</v>
      </c>
      <c r="C33" s="7" t="s">
        <v>2428</v>
      </c>
      <c r="D33" s="7"/>
      <c r="E33" s="23"/>
      <c r="F33" s="23"/>
      <c r="G33" s="7" t="s">
        <v>110</v>
      </c>
      <c r="H33" s="8">
        <f t="shared" si="5"/>
        <v>2486</v>
      </c>
      <c r="I33" s="31">
        <f>HYPERLINK(L33,J33)</f>
        <v>2486</v>
      </c>
      <c r="J33" s="29">
        <v>2486</v>
      </c>
      <c r="K33" s="29" t="e">
        <f>VLOOKUP(I33,#REF!,2,FALSE)</f>
        <v>#REF!</v>
      </c>
      <c r="L33" s="29" t="s">
        <v>2776</v>
      </c>
      <c r="M33" s="25">
        <f t="shared" si="6"/>
        <v>2486</v>
      </c>
      <c r="N33" s="25">
        <f t="shared" si="7"/>
        <v>2486</v>
      </c>
      <c r="O33" s="24" t="str">
        <f t="shared" si="0"/>
        <v/>
      </c>
      <c r="P33" s="24" t="str">
        <f t="shared" si="1"/>
        <v/>
      </c>
      <c r="Q33" s="31">
        <f t="shared" si="2"/>
        <v>2486</v>
      </c>
      <c r="R33" s="26" t="str">
        <f t="shared" si="8"/>
        <v/>
      </c>
      <c r="S33" s="48">
        <f t="shared" si="10"/>
        <v>2486</v>
      </c>
      <c r="T33" s="48"/>
      <c r="U33" s="12" t="s">
        <v>884</v>
      </c>
      <c r="V33" s="4" t="s">
        <v>2468</v>
      </c>
      <c r="W33" s="4" t="s">
        <v>2468</v>
      </c>
    </row>
    <row r="34" spans="1:23" x14ac:dyDescent="0.25">
      <c r="A34" s="43">
        <v>2487</v>
      </c>
      <c r="B34" s="43" t="s">
        <v>2961</v>
      </c>
      <c r="C34" s="7" t="s">
        <v>2428</v>
      </c>
      <c r="D34" s="7"/>
      <c r="E34" s="23"/>
      <c r="F34" s="23"/>
      <c r="G34" s="7" t="s">
        <v>111</v>
      </c>
      <c r="H34" s="8">
        <f t="shared" si="5"/>
        <v>2487</v>
      </c>
      <c r="I34" s="10">
        <v>2487</v>
      </c>
      <c r="J34" s="10">
        <v>2487</v>
      </c>
      <c r="K34" s="10"/>
      <c r="L34" s="10"/>
      <c r="M34" s="25">
        <f t="shared" si="6"/>
        <v>2487</v>
      </c>
      <c r="N34" s="25">
        <f t="shared" si="7"/>
        <v>2487</v>
      </c>
      <c r="O34" s="24" t="str">
        <f t="shared" si="0"/>
        <v/>
      </c>
      <c r="P34" s="24" t="str">
        <f t="shared" ref="P34:P65" si="11">IF(ISBLANK(Y34), "", HYPERLINK("http://www.finance.senate.gov/imo/media/doc/MTB/opposition/"&amp;A34&amp;".pdf",A34))</f>
        <v/>
      </c>
      <c r="Q34" s="31">
        <f t="shared" ref="Q34:Q65" si="12">HYPERLINK("http://www.finance.senate.gov/imo/media/doc/MTB/finaldisclosure/"&amp;A34&amp;".pdf",A34)</f>
        <v>2487</v>
      </c>
      <c r="R34" s="26" t="str">
        <f t="shared" si="8"/>
        <v/>
      </c>
      <c r="S34" s="48">
        <f t="shared" si="10"/>
        <v>2487</v>
      </c>
      <c r="T34" s="48"/>
      <c r="U34" s="12" t="s">
        <v>885</v>
      </c>
      <c r="V34" s="4" t="s">
        <v>2469</v>
      </c>
      <c r="W34" s="4" t="s">
        <v>2469</v>
      </c>
    </row>
    <row r="35" spans="1:23" ht="30" x14ac:dyDescent="0.25">
      <c r="A35" s="43">
        <v>2488</v>
      </c>
      <c r="B35" s="43" t="s">
        <v>2962</v>
      </c>
      <c r="C35" s="7" t="s">
        <v>2428</v>
      </c>
      <c r="D35" s="7"/>
      <c r="E35" s="23"/>
      <c r="F35" s="23"/>
      <c r="G35" s="7" t="s">
        <v>112</v>
      </c>
      <c r="H35" s="8">
        <f t="shared" si="5"/>
        <v>2488</v>
      </c>
      <c r="I35" s="10">
        <v>2488</v>
      </c>
      <c r="J35" s="10">
        <v>2488</v>
      </c>
      <c r="K35" s="10"/>
      <c r="L35" s="10"/>
      <c r="M35" s="25">
        <f t="shared" si="6"/>
        <v>2488</v>
      </c>
      <c r="N35" s="25">
        <f t="shared" si="7"/>
        <v>2488</v>
      </c>
      <c r="O35" s="24" t="str">
        <f t="shared" si="0"/>
        <v/>
      </c>
      <c r="P35" s="24" t="str">
        <f t="shared" si="11"/>
        <v/>
      </c>
      <c r="Q35" s="31">
        <f t="shared" si="12"/>
        <v>2488</v>
      </c>
      <c r="R35" s="26" t="str">
        <f t="shared" si="8"/>
        <v/>
      </c>
      <c r="S35" s="48">
        <f t="shared" si="10"/>
        <v>2488</v>
      </c>
      <c r="T35" s="48"/>
      <c r="U35" s="12" t="s">
        <v>886</v>
      </c>
      <c r="V35" s="4" t="s">
        <v>2470</v>
      </c>
      <c r="W35" s="4" t="s">
        <v>2470</v>
      </c>
    </row>
    <row r="36" spans="1:23" ht="45" x14ac:dyDescent="0.25">
      <c r="A36" s="43">
        <v>2489</v>
      </c>
      <c r="B36" s="43" t="s">
        <v>2963</v>
      </c>
      <c r="C36" s="7" t="s">
        <v>2428</v>
      </c>
      <c r="D36" s="7"/>
      <c r="E36" s="23"/>
      <c r="F36" s="23"/>
      <c r="G36" s="7" t="s">
        <v>113</v>
      </c>
      <c r="H36" s="8">
        <f t="shared" si="5"/>
        <v>2489</v>
      </c>
      <c r="I36" s="10">
        <v>2489</v>
      </c>
      <c r="J36" s="10">
        <v>2489</v>
      </c>
      <c r="K36" s="10"/>
      <c r="L36" s="10"/>
      <c r="M36" s="25">
        <f t="shared" si="6"/>
        <v>2489</v>
      </c>
      <c r="N36" s="25">
        <f t="shared" si="7"/>
        <v>2489</v>
      </c>
      <c r="O36" s="24" t="str">
        <f t="shared" si="0"/>
        <v/>
      </c>
      <c r="P36" s="24" t="str">
        <f t="shared" si="11"/>
        <v/>
      </c>
      <c r="Q36" s="31">
        <f t="shared" si="12"/>
        <v>2489</v>
      </c>
      <c r="R36" s="26" t="str">
        <f t="shared" si="8"/>
        <v/>
      </c>
      <c r="S36" s="48">
        <f t="shared" si="10"/>
        <v>2489</v>
      </c>
      <c r="T36" s="48"/>
      <c r="U36" s="12" t="s">
        <v>887</v>
      </c>
      <c r="V36" s="4" t="s">
        <v>2471</v>
      </c>
      <c r="W36" s="4" t="s">
        <v>2471</v>
      </c>
    </row>
    <row r="37" spans="1:23" x14ac:dyDescent="0.25">
      <c r="A37" s="43">
        <v>2490</v>
      </c>
      <c r="B37" s="43" t="s">
        <v>2964</v>
      </c>
      <c r="C37" s="7" t="s">
        <v>2428</v>
      </c>
      <c r="D37" s="7"/>
      <c r="E37" s="23"/>
      <c r="F37" s="23"/>
      <c r="G37" s="7" t="s">
        <v>114</v>
      </c>
      <c r="H37" s="8">
        <f t="shared" si="5"/>
        <v>2490</v>
      </c>
      <c r="I37" s="10">
        <v>2490</v>
      </c>
      <c r="J37" s="10">
        <v>2490</v>
      </c>
      <c r="K37" s="10"/>
      <c r="L37" s="10"/>
      <c r="M37" s="25">
        <f t="shared" si="6"/>
        <v>2490</v>
      </c>
      <c r="N37" s="25">
        <f t="shared" si="7"/>
        <v>2490</v>
      </c>
      <c r="O37" s="24" t="str">
        <f t="shared" si="0"/>
        <v/>
      </c>
      <c r="P37" s="24" t="str">
        <f t="shared" si="11"/>
        <v/>
      </c>
      <c r="Q37" s="31">
        <f t="shared" si="12"/>
        <v>2490</v>
      </c>
      <c r="R37" s="26" t="str">
        <f t="shared" si="8"/>
        <v/>
      </c>
      <c r="S37" s="48">
        <f t="shared" si="10"/>
        <v>2490</v>
      </c>
      <c r="T37" s="48"/>
      <c r="U37" s="12" t="s">
        <v>888</v>
      </c>
      <c r="V37" s="4" t="s">
        <v>2472</v>
      </c>
      <c r="W37" s="4" t="s">
        <v>2472</v>
      </c>
    </row>
    <row r="38" spans="1:23" ht="30" x14ac:dyDescent="0.25">
      <c r="A38" s="43">
        <v>2491</v>
      </c>
      <c r="B38" s="43"/>
      <c r="C38" s="7" t="s">
        <v>2428</v>
      </c>
      <c r="D38" s="7"/>
      <c r="E38" s="23"/>
      <c r="F38" s="23"/>
      <c r="G38" s="7" t="s">
        <v>115</v>
      </c>
      <c r="H38" s="8">
        <f t="shared" si="5"/>
        <v>2491</v>
      </c>
      <c r="I38" s="10">
        <v>2491</v>
      </c>
      <c r="J38" s="10">
        <v>2491</v>
      </c>
      <c r="K38" s="10"/>
      <c r="L38" s="10"/>
      <c r="M38" s="25">
        <f t="shared" si="6"/>
        <v>2491</v>
      </c>
      <c r="N38" s="25">
        <f t="shared" si="7"/>
        <v>2491</v>
      </c>
      <c r="O38" s="24" t="str">
        <f t="shared" si="0"/>
        <v/>
      </c>
      <c r="P38" s="24" t="str">
        <f t="shared" si="11"/>
        <v/>
      </c>
      <c r="Q38" s="31">
        <f t="shared" si="12"/>
        <v>2491</v>
      </c>
      <c r="R38" s="26" t="str">
        <f t="shared" si="8"/>
        <v/>
      </c>
      <c r="S38" s="48">
        <f t="shared" si="10"/>
        <v>2491</v>
      </c>
      <c r="T38" s="48"/>
      <c r="U38" s="12" t="s">
        <v>889</v>
      </c>
      <c r="V38" s="4" t="s">
        <v>2473</v>
      </c>
      <c r="W38" s="4" t="s">
        <v>2473</v>
      </c>
    </row>
    <row r="39" spans="1:23" x14ac:dyDescent="0.25">
      <c r="A39" s="43">
        <v>2492</v>
      </c>
      <c r="B39" s="43" t="s">
        <v>2965</v>
      </c>
      <c r="C39" s="7" t="s">
        <v>2428</v>
      </c>
      <c r="D39" s="7"/>
      <c r="E39" s="23"/>
      <c r="F39" s="23"/>
      <c r="G39" s="7" t="s">
        <v>116</v>
      </c>
      <c r="H39" s="8">
        <f t="shared" si="5"/>
        <v>2492</v>
      </c>
      <c r="I39" s="10">
        <v>2492</v>
      </c>
      <c r="J39" s="10">
        <v>2492</v>
      </c>
      <c r="K39" s="10"/>
      <c r="L39" s="10"/>
      <c r="M39" s="25">
        <f t="shared" si="6"/>
        <v>2492</v>
      </c>
      <c r="N39" s="25">
        <f t="shared" si="7"/>
        <v>2492</v>
      </c>
      <c r="O39" s="24" t="str">
        <f t="shared" si="0"/>
        <v/>
      </c>
      <c r="P39" s="24" t="str">
        <f t="shared" si="11"/>
        <v/>
      </c>
      <c r="Q39" s="31">
        <f t="shared" si="12"/>
        <v>2492</v>
      </c>
      <c r="R39" s="26" t="str">
        <f t="shared" si="8"/>
        <v/>
      </c>
      <c r="S39" s="48">
        <f t="shared" si="10"/>
        <v>2492</v>
      </c>
      <c r="T39" s="48"/>
      <c r="U39" s="12" t="s">
        <v>890</v>
      </c>
      <c r="V39" s="4" t="s">
        <v>2474</v>
      </c>
      <c r="W39" s="4" t="s">
        <v>2474</v>
      </c>
    </row>
    <row r="40" spans="1:23" ht="30" x14ac:dyDescent="0.25">
      <c r="A40" s="43">
        <v>2493</v>
      </c>
      <c r="B40" s="43"/>
      <c r="C40" s="7" t="s">
        <v>2428</v>
      </c>
      <c r="D40" s="7"/>
      <c r="E40" s="23"/>
      <c r="F40" s="23"/>
      <c r="G40" s="7" t="s">
        <v>117</v>
      </c>
      <c r="H40" s="8">
        <f t="shared" si="5"/>
        <v>2493</v>
      </c>
      <c r="I40" s="10">
        <v>2493</v>
      </c>
      <c r="J40" s="10">
        <v>2493</v>
      </c>
      <c r="K40" s="10"/>
      <c r="L40" s="10"/>
      <c r="M40" s="25">
        <f t="shared" si="6"/>
        <v>2493</v>
      </c>
      <c r="N40" s="25">
        <f t="shared" si="7"/>
        <v>2493</v>
      </c>
      <c r="O40" s="24" t="str">
        <f t="shared" si="0"/>
        <v/>
      </c>
      <c r="P40" s="24" t="str">
        <f t="shared" si="11"/>
        <v/>
      </c>
      <c r="Q40" s="31">
        <f t="shared" si="12"/>
        <v>2493</v>
      </c>
      <c r="R40" s="26" t="str">
        <f t="shared" si="8"/>
        <v/>
      </c>
      <c r="S40" s="48">
        <f t="shared" si="10"/>
        <v>2493</v>
      </c>
      <c r="T40" s="48"/>
      <c r="U40" s="12" t="s">
        <v>891</v>
      </c>
      <c r="V40" s="4" t="s">
        <v>2475</v>
      </c>
      <c r="W40" s="4" t="s">
        <v>2475</v>
      </c>
    </row>
    <row r="41" spans="1:23" ht="30" x14ac:dyDescent="0.25">
      <c r="A41" s="43">
        <v>2494</v>
      </c>
      <c r="B41" s="43" t="s">
        <v>2966</v>
      </c>
      <c r="C41" s="7" t="s">
        <v>2428</v>
      </c>
      <c r="D41" s="7"/>
      <c r="E41" s="23"/>
      <c r="F41" s="23"/>
      <c r="G41" s="7" t="s">
        <v>118</v>
      </c>
      <c r="H41" s="8">
        <f t="shared" si="5"/>
        <v>2494</v>
      </c>
      <c r="I41" s="10">
        <v>2494</v>
      </c>
      <c r="J41" s="10">
        <v>2494</v>
      </c>
      <c r="K41" s="10"/>
      <c r="L41" s="10"/>
      <c r="M41" s="25">
        <f t="shared" si="6"/>
        <v>2494</v>
      </c>
      <c r="N41" s="25">
        <f t="shared" si="7"/>
        <v>2494</v>
      </c>
      <c r="O41" s="24" t="str">
        <f t="shared" si="0"/>
        <v/>
      </c>
      <c r="P41" s="24" t="str">
        <f t="shared" si="11"/>
        <v/>
      </c>
      <c r="Q41" s="31">
        <f t="shared" si="12"/>
        <v>2494</v>
      </c>
      <c r="R41" s="26" t="str">
        <f t="shared" si="8"/>
        <v/>
      </c>
      <c r="S41" s="48">
        <f t="shared" si="10"/>
        <v>2494</v>
      </c>
      <c r="T41" s="48"/>
      <c r="U41" s="12" t="s">
        <v>892</v>
      </c>
      <c r="V41" s="4" t="s">
        <v>2476</v>
      </c>
      <c r="W41" s="4" t="s">
        <v>2476</v>
      </c>
    </row>
    <row r="42" spans="1:23" x14ac:dyDescent="0.25">
      <c r="A42" s="43">
        <v>2495</v>
      </c>
      <c r="B42" s="43"/>
      <c r="C42" s="7" t="s">
        <v>2428</v>
      </c>
      <c r="D42" s="7"/>
      <c r="E42" s="23"/>
      <c r="F42" s="23"/>
      <c r="G42" s="7" t="s">
        <v>119</v>
      </c>
      <c r="H42" s="8">
        <f t="shared" si="5"/>
        <v>2495</v>
      </c>
      <c r="I42" s="10">
        <v>2495</v>
      </c>
      <c r="J42" s="10">
        <v>2495</v>
      </c>
      <c r="K42" s="10"/>
      <c r="L42" s="10"/>
      <c r="M42" s="25">
        <f t="shared" si="6"/>
        <v>2495</v>
      </c>
      <c r="N42" s="25">
        <f t="shared" si="7"/>
        <v>2495</v>
      </c>
      <c r="O42" s="24" t="str">
        <f t="shared" si="0"/>
        <v/>
      </c>
      <c r="P42" s="24" t="str">
        <f t="shared" si="11"/>
        <v/>
      </c>
      <c r="Q42" s="31">
        <f t="shared" si="12"/>
        <v>2495</v>
      </c>
      <c r="R42" s="26" t="str">
        <f t="shared" si="8"/>
        <v/>
      </c>
      <c r="S42" s="48">
        <f t="shared" si="10"/>
        <v>2495</v>
      </c>
      <c r="T42" s="48"/>
      <c r="U42" s="12" t="s">
        <v>893</v>
      </c>
      <c r="V42" s="4" t="s">
        <v>2477</v>
      </c>
      <c r="W42" s="4" t="s">
        <v>2477</v>
      </c>
    </row>
    <row r="43" spans="1:23" ht="45" x14ac:dyDescent="0.25">
      <c r="A43" s="43">
        <v>2496</v>
      </c>
      <c r="B43" s="43" t="s">
        <v>2967</v>
      </c>
      <c r="C43" s="7" t="s">
        <v>2428</v>
      </c>
      <c r="D43" s="7"/>
      <c r="E43" s="23"/>
      <c r="F43" s="23"/>
      <c r="G43" s="7" t="s">
        <v>120</v>
      </c>
      <c r="H43" s="8">
        <f t="shared" si="5"/>
        <v>2496</v>
      </c>
      <c r="I43" s="10">
        <v>2496</v>
      </c>
      <c r="J43" s="10">
        <v>2496</v>
      </c>
      <c r="K43" s="10"/>
      <c r="L43" s="10"/>
      <c r="M43" s="9">
        <f t="shared" si="6"/>
        <v>2496</v>
      </c>
      <c r="N43" s="9">
        <f t="shared" si="7"/>
        <v>2496</v>
      </c>
      <c r="O43" s="24" t="str">
        <f t="shared" si="0"/>
        <v/>
      </c>
      <c r="P43" s="24" t="str">
        <f t="shared" si="11"/>
        <v/>
      </c>
      <c r="Q43" s="31">
        <f t="shared" si="12"/>
        <v>2496</v>
      </c>
      <c r="R43" s="26" t="str">
        <f t="shared" si="8"/>
        <v/>
      </c>
      <c r="S43" s="48">
        <f t="shared" si="10"/>
        <v>2496</v>
      </c>
      <c r="T43" s="48"/>
      <c r="U43" s="12" t="s">
        <v>894</v>
      </c>
      <c r="V43" s="4" t="s">
        <v>2478</v>
      </c>
      <c r="W43" s="4" t="s">
        <v>2478</v>
      </c>
    </row>
    <row r="44" spans="1:23" ht="30" x14ac:dyDescent="0.25">
      <c r="A44" s="43">
        <v>2497</v>
      </c>
      <c r="B44" s="43" t="s">
        <v>2968</v>
      </c>
      <c r="C44" s="7" t="s">
        <v>2428</v>
      </c>
      <c r="D44" s="7"/>
      <c r="E44" s="23"/>
      <c r="F44" s="23"/>
      <c r="G44" s="7" t="s">
        <v>121</v>
      </c>
      <c r="H44" s="8">
        <f t="shared" si="5"/>
        <v>2497</v>
      </c>
      <c r="I44" s="26">
        <v>2497</v>
      </c>
      <c r="J44" s="26">
        <v>2497</v>
      </c>
      <c r="K44" s="26"/>
      <c r="L44" s="26"/>
      <c r="M44" s="9">
        <f t="shared" si="6"/>
        <v>2497</v>
      </c>
      <c r="N44" s="9">
        <f t="shared" si="7"/>
        <v>2497</v>
      </c>
      <c r="O44" s="24" t="str">
        <f t="shared" si="0"/>
        <v/>
      </c>
      <c r="P44" s="24" t="str">
        <f t="shared" si="11"/>
        <v/>
      </c>
      <c r="Q44" s="31">
        <f t="shared" si="12"/>
        <v>2497</v>
      </c>
      <c r="R44" s="26" t="str">
        <f t="shared" si="8"/>
        <v/>
      </c>
      <c r="S44" s="48">
        <f t="shared" si="10"/>
        <v>2497</v>
      </c>
      <c r="T44" s="48"/>
      <c r="U44" s="12" t="s">
        <v>895</v>
      </c>
      <c r="V44" s="4" t="s">
        <v>2479</v>
      </c>
      <c r="W44" s="4" t="s">
        <v>2479</v>
      </c>
    </row>
    <row r="45" spans="1:23" x14ac:dyDescent="0.25">
      <c r="A45" s="43">
        <v>2498</v>
      </c>
      <c r="B45" s="43" t="s">
        <v>2969</v>
      </c>
      <c r="C45" s="7" t="s">
        <v>2428</v>
      </c>
      <c r="D45" s="7"/>
      <c r="E45" s="23"/>
      <c r="F45" s="23"/>
      <c r="G45" s="7" t="s">
        <v>122</v>
      </c>
      <c r="H45" s="8">
        <f t="shared" si="5"/>
        <v>2498</v>
      </c>
      <c r="I45" s="10">
        <v>2498</v>
      </c>
      <c r="J45" s="10">
        <v>2498</v>
      </c>
      <c r="K45" s="10"/>
      <c r="L45" s="10"/>
      <c r="M45" s="25">
        <f t="shared" si="6"/>
        <v>2498</v>
      </c>
      <c r="N45" s="25">
        <f t="shared" si="7"/>
        <v>2498</v>
      </c>
      <c r="O45" s="24" t="str">
        <f t="shared" si="0"/>
        <v/>
      </c>
      <c r="P45" s="24" t="str">
        <f t="shared" si="11"/>
        <v/>
      </c>
      <c r="Q45" s="31">
        <f t="shared" si="12"/>
        <v>2498</v>
      </c>
      <c r="R45" s="26" t="str">
        <f t="shared" si="8"/>
        <v/>
      </c>
      <c r="S45" s="48">
        <f t="shared" si="10"/>
        <v>2498</v>
      </c>
      <c r="T45" s="48"/>
      <c r="U45" s="12" t="s">
        <v>896</v>
      </c>
      <c r="V45" s="4" t="s">
        <v>2480</v>
      </c>
      <c r="W45" s="4" t="s">
        <v>2480</v>
      </c>
    </row>
    <row r="46" spans="1:23" ht="30" x14ac:dyDescent="0.25">
      <c r="A46" s="43">
        <v>2499</v>
      </c>
      <c r="B46" s="43" t="s">
        <v>2970</v>
      </c>
      <c r="C46" s="7" t="s">
        <v>2428</v>
      </c>
      <c r="D46" s="7"/>
      <c r="E46" s="23"/>
      <c r="F46" s="23"/>
      <c r="G46" s="7" t="s">
        <v>123</v>
      </c>
      <c r="H46" s="8">
        <f t="shared" si="5"/>
        <v>2499</v>
      </c>
      <c r="I46" s="26">
        <v>2499</v>
      </c>
      <c r="J46" s="26">
        <v>2499</v>
      </c>
      <c r="K46" s="26"/>
      <c r="L46" s="26"/>
      <c r="M46" s="25">
        <f t="shared" si="6"/>
        <v>2499</v>
      </c>
      <c r="N46" s="25">
        <f t="shared" si="7"/>
        <v>2499</v>
      </c>
      <c r="O46" s="24" t="str">
        <f t="shared" si="0"/>
        <v/>
      </c>
      <c r="P46" s="24" t="str">
        <f t="shared" si="11"/>
        <v/>
      </c>
      <c r="Q46" s="31">
        <f t="shared" si="12"/>
        <v>2499</v>
      </c>
      <c r="R46" s="26" t="str">
        <f t="shared" si="8"/>
        <v/>
      </c>
      <c r="S46" s="48">
        <f t="shared" si="10"/>
        <v>2499</v>
      </c>
      <c r="T46" s="48"/>
      <c r="U46" s="12" t="s">
        <v>897</v>
      </c>
      <c r="V46" s="4" t="s">
        <v>2481</v>
      </c>
      <c r="W46" s="4" t="s">
        <v>2481</v>
      </c>
    </row>
    <row r="47" spans="1:23" ht="30" x14ac:dyDescent="0.25">
      <c r="A47" s="43">
        <v>2500</v>
      </c>
      <c r="B47" s="43" t="s">
        <v>2971</v>
      </c>
      <c r="C47" s="7" t="s">
        <v>2428</v>
      </c>
      <c r="D47" s="7"/>
      <c r="E47" s="23"/>
      <c r="F47" s="23"/>
      <c r="G47" s="7" t="s">
        <v>124</v>
      </c>
      <c r="H47" s="8">
        <f t="shared" si="5"/>
        <v>2500</v>
      </c>
      <c r="I47" s="10">
        <v>2500</v>
      </c>
      <c r="J47" s="10">
        <v>2500</v>
      </c>
      <c r="K47" s="10"/>
      <c r="L47" s="10"/>
      <c r="M47" s="25">
        <f t="shared" si="6"/>
        <v>2500</v>
      </c>
      <c r="N47" s="25">
        <f t="shared" si="7"/>
        <v>2500</v>
      </c>
      <c r="O47" s="24" t="str">
        <f t="shared" si="0"/>
        <v/>
      </c>
      <c r="P47" s="24" t="str">
        <f t="shared" si="11"/>
        <v/>
      </c>
      <c r="Q47" s="31">
        <f t="shared" si="12"/>
        <v>2500</v>
      </c>
      <c r="R47" s="26" t="str">
        <f t="shared" si="8"/>
        <v/>
      </c>
      <c r="S47" s="48">
        <f t="shared" si="10"/>
        <v>2500</v>
      </c>
      <c r="T47" s="48"/>
      <c r="U47" s="12" t="s">
        <v>898</v>
      </c>
      <c r="V47" s="4" t="s">
        <v>2482</v>
      </c>
      <c r="W47" s="4" t="s">
        <v>2482</v>
      </c>
    </row>
    <row r="48" spans="1:23" ht="30" x14ac:dyDescent="0.25">
      <c r="A48" s="43">
        <v>2501</v>
      </c>
      <c r="B48" s="43" t="s">
        <v>2972</v>
      </c>
      <c r="C48" s="7" t="s">
        <v>2428</v>
      </c>
      <c r="D48" s="7"/>
      <c r="E48" s="23"/>
      <c r="F48" s="23"/>
      <c r="G48" s="7" t="s">
        <v>125</v>
      </c>
      <c r="H48" s="8">
        <f t="shared" si="5"/>
        <v>2501</v>
      </c>
      <c r="I48" s="10">
        <v>2501</v>
      </c>
      <c r="J48" s="10">
        <v>2501</v>
      </c>
      <c r="K48" s="10"/>
      <c r="L48" s="10"/>
      <c r="M48" s="25">
        <f t="shared" si="6"/>
        <v>2501</v>
      </c>
      <c r="N48" s="25">
        <f t="shared" si="7"/>
        <v>2501</v>
      </c>
      <c r="O48" s="24" t="str">
        <f t="shared" si="0"/>
        <v/>
      </c>
      <c r="P48" s="24" t="str">
        <f t="shared" si="11"/>
        <v/>
      </c>
      <c r="Q48" s="31">
        <f t="shared" si="12"/>
        <v>2501</v>
      </c>
      <c r="R48" s="26" t="str">
        <f t="shared" si="8"/>
        <v/>
      </c>
      <c r="S48" s="48">
        <f t="shared" si="10"/>
        <v>2501</v>
      </c>
      <c r="T48" s="48"/>
      <c r="U48" s="12" t="s">
        <v>899</v>
      </c>
      <c r="V48" s="4" t="s">
        <v>2483</v>
      </c>
      <c r="W48" s="4" t="s">
        <v>2483</v>
      </c>
    </row>
    <row r="49" spans="1:25" x14ac:dyDescent="0.25">
      <c r="A49" s="43">
        <v>2502</v>
      </c>
      <c r="B49" s="43" t="s">
        <v>2973</v>
      </c>
      <c r="C49" s="7" t="s">
        <v>2428</v>
      </c>
      <c r="D49" s="7"/>
      <c r="E49" s="23"/>
      <c r="F49" s="23"/>
      <c r="G49" s="7" t="s">
        <v>126</v>
      </c>
      <c r="H49" s="8">
        <f t="shared" si="5"/>
        <v>2502</v>
      </c>
      <c r="I49" s="26">
        <v>2502</v>
      </c>
      <c r="J49" s="26">
        <v>2502</v>
      </c>
      <c r="K49" s="26"/>
      <c r="L49" s="26"/>
      <c r="M49" s="25">
        <f t="shared" si="6"/>
        <v>2502</v>
      </c>
      <c r="N49" s="25">
        <f t="shared" si="7"/>
        <v>2502</v>
      </c>
      <c r="O49" s="24" t="str">
        <f t="shared" si="0"/>
        <v/>
      </c>
      <c r="P49" s="24" t="str">
        <f t="shared" si="11"/>
        <v/>
      </c>
      <c r="Q49" s="31">
        <f t="shared" si="12"/>
        <v>2502</v>
      </c>
      <c r="R49" s="26" t="str">
        <f t="shared" si="8"/>
        <v/>
      </c>
      <c r="S49" s="48">
        <f t="shared" si="10"/>
        <v>2502</v>
      </c>
      <c r="T49" s="48"/>
      <c r="U49" s="12" t="s">
        <v>900</v>
      </c>
      <c r="V49" s="4" t="s">
        <v>2484</v>
      </c>
      <c r="W49" s="4" t="s">
        <v>2484</v>
      </c>
    </row>
    <row r="50" spans="1:25" ht="30" x14ac:dyDescent="0.25">
      <c r="A50" s="43">
        <v>2503</v>
      </c>
      <c r="B50" s="43" t="s">
        <v>2974</v>
      </c>
      <c r="C50" s="7" t="s">
        <v>2428</v>
      </c>
      <c r="D50" s="7"/>
      <c r="E50" s="23"/>
      <c r="F50" s="23"/>
      <c r="G50" s="7" t="s">
        <v>127</v>
      </c>
      <c r="H50" s="8">
        <f t="shared" si="5"/>
        <v>2503</v>
      </c>
      <c r="I50" s="26">
        <v>2503</v>
      </c>
      <c r="J50" s="26">
        <v>2503</v>
      </c>
      <c r="K50" s="26"/>
      <c r="L50" s="26"/>
      <c r="M50" s="25">
        <f t="shared" si="6"/>
        <v>2503</v>
      </c>
      <c r="N50" s="25">
        <f t="shared" si="7"/>
        <v>2503</v>
      </c>
      <c r="O50" s="24" t="str">
        <f t="shared" si="0"/>
        <v/>
      </c>
      <c r="P50" s="24" t="str">
        <f t="shared" si="11"/>
        <v/>
      </c>
      <c r="Q50" s="31">
        <f t="shared" si="12"/>
        <v>2503</v>
      </c>
      <c r="R50" s="26" t="str">
        <f t="shared" si="8"/>
        <v/>
      </c>
      <c r="S50" s="48">
        <f t="shared" si="10"/>
        <v>2503</v>
      </c>
      <c r="T50" s="48"/>
      <c r="U50" s="12" t="s">
        <v>901</v>
      </c>
      <c r="V50" s="4" t="s">
        <v>2485</v>
      </c>
      <c r="W50" s="4" t="s">
        <v>2485</v>
      </c>
    </row>
    <row r="51" spans="1:25" ht="45" x14ac:dyDescent="0.25">
      <c r="A51" s="43">
        <v>2504</v>
      </c>
      <c r="B51" s="43" t="s">
        <v>2975</v>
      </c>
      <c r="C51" s="7" t="s">
        <v>2428</v>
      </c>
      <c r="D51" s="7"/>
      <c r="E51" s="23"/>
      <c r="F51" s="23"/>
      <c r="G51" s="7" t="s">
        <v>128</v>
      </c>
      <c r="H51" s="8">
        <f t="shared" si="5"/>
        <v>2504</v>
      </c>
      <c r="I51" s="31">
        <f>HYPERLINK(L51,J51)</f>
        <v>2504</v>
      </c>
      <c r="J51" s="29">
        <v>2504</v>
      </c>
      <c r="K51" s="29" t="e">
        <f>VLOOKUP(I51,#REF!,2,FALSE)</f>
        <v>#REF!</v>
      </c>
      <c r="L51" s="29" t="s">
        <v>2777</v>
      </c>
      <c r="M51" s="25">
        <f t="shared" si="6"/>
        <v>2504</v>
      </c>
      <c r="N51" s="25">
        <f t="shared" si="7"/>
        <v>2504</v>
      </c>
      <c r="O51" s="24" t="str">
        <f t="shared" si="0"/>
        <v/>
      </c>
      <c r="P51" s="24" t="str">
        <f t="shared" si="11"/>
        <v/>
      </c>
      <c r="Q51" s="31">
        <f t="shared" si="12"/>
        <v>2504</v>
      </c>
      <c r="R51" s="26" t="str">
        <f t="shared" si="8"/>
        <v/>
      </c>
      <c r="S51" s="48">
        <f t="shared" si="10"/>
        <v>2504</v>
      </c>
      <c r="T51" s="48"/>
      <c r="U51" s="12" t="s">
        <v>902</v>
      </c>
      <c r="V51" s="4" t="s">
        <v>2486</v>
      </c>
      <c r="W51" s="4" t="s">
        <v>2486</v>
      </c>
    </row>
    <row r="52" spans="1:25" ht="45" x14ac:dyDescent="0.25">
      <c r="A52" s="43">
        <v>2505</v>
      </c>
      <c r="B52" s="43" t="s">
        <v>2976</v>
      </c>
      <c r="C52" s="7" t="s">
        <v>2428</v>
      </c>
      <c r="D52" s="7"/>
      <c r="E52" s="23"/>
      <c r="F52" s="23"/>
      <c r="G52" s="7" t="s">
        <v>129</v>
      </c>
      <c r="H52" s="8">
        <f t="shared" si="5"/>
        <v>2505</v>
      </c>
      <c r="I52" s="10">
        <v>2505</v>
      </c>
      <c r="J52" s="10">
        <v>2505</v>
      </c>
      <c r="K52" s="10"/>
      <c r="L52" s="10"/>
      <c r="M52" s="25">
        <f t="shared" si="6"/>
        <v>2505</v>
      </c>
      <c r="N52" s="25">
        <f t="shared" si="7"/>
        <v>2505</v>
      </c>
      <c r="O52" s="24" t="str">
        <f t="shared" si="0"/>
        <v/>
      </c>
      <c r="P52" s="24" t="str">
        <f t="shared" si="11"/>
        <v/>
      </c>
      <c r="Q52" s="31">
        <f t="shared" si="12"/>
        <v>2505</v>
      </c>
      <c r="R52" s="26" t="str">
        <f t="shared" si="8"/>
        <v/>
      </c>
      <c r="S52" s="48">
        <f t="shared" si="10"/>
        <v>2505</v>
      </c>
      <c r="T52" s="48"/>
      <c r="U52" s="12" t="s">
        <v>903</v>
      </c>
      <c r="V52" s="4" t="s">
        <v>2487</v>
      </c>
      <c r="W52" s="4" t="s">
        <v>2487</v>
      </c>
    </row>
    <row r="53" spans="1:25" x14ac:dyDescent="0.25">
      <c r="A53" s="43">
        <v>2506</v>
      </c>
      <c r="B53" s="43" t="s">
        <v>2977</v>
      </c>
      <c r="C53" s="7" t="s">
        <v>2428</v>
      </c>
      <c r="D53" s="7"/>
      <c r="E53" s="23"/>
      <c r="F53" s="23"/>
      <c r="G53" s="7" t="s">
        <v>130</v>
      </c>
      <c r="H53" s="8">
        <f t="shared" si="5"/>
        <v>2506</v>
      </c>
      <c r="I53" s="31">
        <f>HYPERLINK(L53,J53)</f>
        <v>2506</v>
      </c>
      <c r="J53" s="29">
        <v>2506</v>
      </c>
      <c r="K53" s="29" t="e">
        <f>VLOOKUP(I53,#REF!,2,FALSE)</f>
        <v>#REF!</v>
      </c>
      <c r="L53" s="29" t="s">
        <v>2778</v>
      </c>
      <c r="M53" s="25">
        <f t="shared" si="6"/>
        <v>2506</v>
      </c>
      <c r="N53" s="25">
        <f t="shared" si="7"/>
        <v>2506</v>
      </c>
      <c r="O53" s="24" t="str">
        <f t="shared" si="0"/>
        <v/>
      </c>
      <c r="P53" s="24" t="str">
        <f t="shared" si="11"/>
        <v/>
      </c>
      <c r="Q53" s="31">
        <f t="shared" si="12"/>
        <v>2506</v>
      </c>
      <c r="R53" s="26" t="str">
        <f t="shared" si="8"/>
        <v/>
      </c>
      <c r="S53" s="48">
        <f t="shared" si="10"/>
        <v>2506</v>
      </c>
      <c r="T53" s="48"/>
      <c r="U53" s="12" t="s">
        <v>904</v>
      </c>
      <c r="V53" s="4" t="s">
        <v>2488</v>
      </c>
      <c r="W53" s="4" t="s">
        <v>2488</v>
      </c>
    </row>
    <row r="54" spans="1:25" ht="30" x14ac:dyDescent="0.25">
      <c r="A54" s="43">
        <v>2507</v>
      </c>
      <c r="B54" s="43" t="s">
        <v>2978</v>
      </c>
      <c r="C54" s="7" t="s">
        <v>2428</v>
      </c>
      <c r="D54" s="7"/>
      <c r="E54" s="23"/>
      <c r="F54" s="23"/>
      <c r="G54" s="7" t="s">
        <v>131</v>
      </c>
      <c r="H54" s="8">
        <f t="shared" ref="H54:H70" si="13">HYPERLINK(U54, A54)</f>
        <v>2507</v>
      </c>
      <c r="I54" s="10">
        <v>2507</v>
      </c>
      <c r="J54" s="10">
        <v>2507</v>
      </c>
      <c r="K54" s="10"/>
      <c r="L54" s="10"/>
      <c r="M54" s="25">
        <f t="shared" ref="M54:M70" si="14">HYPERLINK(V54, A54)</f>
        <v>2507</v>
      </c>
      <c r="N54" s="25">
        <f t="shared" ref="N54:N70" si="15">HYPERLINK(W54, A54)</f>
        <v>2507</v>
      </c>
      <c r="O54" s="24" t="str">
        <f t="shared" si="0"/>
        <v/>
      </c>
      <c r="P54" s="24" t="str">
        <f t="shared" si="11"/>
        <v/>
      </c>
      <c r="Q54" s="31">
        <f t="shared" si="12"/>
        <v>2507</v>
      </c>
      <c r="R54" s="26" t="str">
        <f t="shared" ref="R54:R90" si="16">IF(D54&lt;&gt;"",A54,"")</f>
        <v/>
      </c>
      <c r="S54" s="48">
        <f t="shared" si="10"/>
        <v>2507</v>
      </c>
      <c r="T54" s="48"/>
      <c r="U54" s="12" t="s">
        <v>905</v>
      </c>
      <c r="V54" s="4" t="s">
        <v>2489</v>
      </c>
      <c r="W54" s="4" t="s">
        <v>2489</v>
      </c>
    </row>
    <row r="55" spans="1:25" ht="30" x14ac:dyDescent="0.25">
      <c r="A55" s="43">
        <v>2535</v>
      </c>
      <c r="B55" s="43" t="s">
        <v>2999</v>
      </c>
      <c r="C55" s="7" t="s">
        <v>2428</v>
      </c>
      <c r="D55" s="7"/>
      <c r="E55" s="23"/>
      <c r="F55" s="23"/>
      <c r="G55" s="7" t="s">
        <v>157</v>
      </c>
      <c r="H55" s="8">
        <f t="shared" si="13"/>
        <v>2535</v>
      </c>
      <c r="I55" s="10">
        <v>2535</v>
      </c>
      <c r="J55" s="10">
        <v>2535</v>
      </c>
      <c r="K55" s="10"/>
      <c r="L55" s="10"/>
      <c r="M55" s="25">
        <f t="shared" si="14"/>
        <v>2535</v>
      </c>
      <c r="N55" s="25">
        <f t="shared" si="15"/>
        <v>2535</v>
      </c>
      <c r="O55" s="24" t="str">
        <f t="shared" si="0"/>
        <v/>
      </c>
      <c r="P55" s="24" t="str">
        <f t="shared" si="11"/>
        <v/>
      </c>
      <c r="Q55" s="31">
        <f t="shared" si="12"/>
        <v>2535</v>
      </c>
      <c r="R55" s="26" t="str">
        <f t="shared" si="16"/>
        <v/>
      </c>
      <c r="S55" s="48">
        <f t="shared" si="10"/>
        <v>2535</v>
      </c>
      <c r="T55" s="48"/>
      <c r="U55" s="12" t="s">
        <v>931</v>
      </c>
      <c r="V55" s="4" t="s">
        <v>2490</v>
      </c>
      <c r="W55" s="4" t="s">
        <v>2490</v>
      </c>
    </row>
    <row r="56" spans="1:25" x14ac:dyDescent="0.25">
      <c r="A56" s="43">
        <v>2539</v>
      </c>
      <c r="B56" s="43" t="s">
        <v>3000</v>
      </c>
      <c r="C56" s="7" t="s">
        <v>2428</v>
      </c>
      <c r="D56" s="7"/>
      <c r="E56" s="23"/>
      <c r="F56" s="23"/>
      <c r="G56" s="7" t="s">
        <v>175</v>
      </c>
      <c r="H56" s="8">
        <f t="shared" si="13"/>
        <v>2539</v>
      </c>
      <c r="I56" s="10">
        <v>2539</v>
      </c>
      <c r="J56" s="10">
        <v>2539</v>
      </c>
      <c r="K56" s="10"/>
      <c r="L56" s="10"/>
      <c r="M56" s="25">
        <f t="shared" si="14"/>
        <v>2539</v>
      </c>
      <c r="N56" s="25">
        <f t="shared" si="15"/>
        <v>2539</v>
      </c>
      <c r="O56" s="24" t="str">
        <f t="shared" si="0"/>
        <v/>
      </c>
      <c r="P56" s="24" t="str">
        <f t="shared" si="11"/>
        <v/>
      </c>
      <c r="Q56" s="31">
        <f t="shared" si="12"/>
        <v>2539</v>
      </c>
      <c r="R56" s="26" t="str">
        <f t="shared" si="16"/>
        <v/>
      </c>
      <c r="S56" s="48">
        <f t="shared" si="10"/>
        <v>2539</v>
      </c>
      <c r="T56" s="48"/>
      <c r="U56" s="12" t="s">
        <v>935</v>
      </c>
      <c r="V56" s="4" t="s">
        <v>2491</v>
      </c>
      <c r="W56" s="4" t="s">
        <v>2491</v>
      </c>
    </row>
    <row r="57" spans="1:25" x14ac:dyDescent="0.25">
      <c r="A57" s="43">
        <v>2540</v>
      </c>
      <c r="B57" s="43" t="s">
        <v>3001</v>
      </c>
      <c r="C57" s="7" t="s">
        <v>2428</v>
      </c>
      <c r="D57" s="7"/>
      <c r="E57" s="23"/>
      <c r="F57" s="23"/>
      <c r="G57" s="7" t="s">
        <v>174</v>
      </c>
      <c r="H57" s="8">
        <f t="shared" si="13"/>
        <v>2540</v>
      </c>
      <c r="I57" s="10">
        <v>2540</v>
      </c>
      <c r="J57" s="10">
        <v>2540</v>
      </c>
      <c r="K57" s="10"/>
      <c r="L57" s="10"/>
      <c r="M57" s="25">
        <f t="shared" si="14"/>
        <v>2540</v>
      </c>
      <c r="N57" s="25">
        <f t="shared" si="15"/>
        <v>2540</v>
      </c>
      <c r="O57" s="24" t="str">
        <f t="shared" si="0"/>
        <v/>
      </c>
      <c r="P57" s="24" t="str">
        <f t="shared" si="11"/>
        <v/>
      </c>
      <c r="Q57" s="31">
        <f t="shared" si="12"/>
        <v>2540</v>
      </c>
      <c r="R57" s="26" t="str">
        <f t="shared" si="16"/>
        <v/>
      </c>
      <c r="S57" s="48">
        <f t="shared" si="10"/>
        <v>2540</v>
      </c>
      <c r="T57" s="48"/>
      <c r="U57" s="12" t="s">
        <v>936</v>
      </c>
      <c r="V57" s="4" t="s">
        <v>2492</v>
      </c>
      <c r="W57" s="4" t="s">
        <v>2492</v>
      </c>
    </row>
    <row r="58" spans="1:25" x14ac:dyDescent="0.25">
      <c r="A58" s="43">
        <v>2541</v>
      </c>
      <c r="B58" s="43" t="s">
        <v>3002</v>
      </c>
      <c r="C58" s="7" t="s">
        <v>2428</v>
      </c>
      <c r="D58" s="7"/>
      <c r="E58" s="23"/>
      <c r="F58" s="23"/>
      <c r="G58" s="7" t="s">
        <v>173</v>
      </c>
      <c r="H58" s="8">
        <f t="shared" si="13"/>
        <v>2541</v>
      </c>
      <c r="I58" s="31">
        <f>HYPERLINK(L58,J58)</f>
        <v>2541</v>
      </c>
      <c r="J58" s="29">
        <v>2541</v>
      </c>
      <c r="K58" s="29" t="e">
        <f>VLOOKUP(I58,#REF!,2,FALSE)</f>
        <v>#REF!</v>
      </c>
      <c r="L58" s="29" t="s">
        <v>2782</v>
      </c>
      <c r="M58" s="25">
        <f t="shared" si="14"/>
        <v>2541</v>
      </c>
      <c r="N58" s="25">
        <f t="shared" si="15"/>
        <v>2541</v>
      </c>
      <c r="O58" s="24" t="str">
        <f t="shared" si="0"/>
        <v/>
      </c>
      <c r="P58" s="24" t="str">
        <f t="shared" si="11"/>
        <v/>
      </c>
      <c r="Q58" s="31">
        <f t="shared" si="12"/>
        <v>2541</v>
      </c>
      <c r="R58" s="26" t="str">
        <f t="shared" si="16"/>
        <v/>
      </c>
      <c r="S58" s="48">
        <f t="shared" si="10"/>
        <v>2541</v>
      </c>
      <c r="T58" s="48"/>
      <c r="U58" s="12" t="s">
        <v>937</v>
      </c>
      <c r="V58" s="4" t="s">
        <v>2493</v>
      </c>
      <c r="W58" s="4" t="s">
        <v>2493</v>
      </c>
    </row>
    <row r="59" spans="1:25" x14ac:dyDescent="0.25">
      <c r="A59" s="43">
        <v>2542</v>
      </c>
      <c r="B59" s="43" t="s">
        <v>3003</v>
      </c>
      <c r="C59" s="7" t="s">
        <v>2428</v>
      </c>
      <c r="D59" s="7"/>
      <c r="E59" s="23"/>
      <c r="F59" s="23"/>
      <c r="G59" s="7" t="s">
        <v>172</v>
      </c>
      <c r="H59" s="8">
        <f t="shared" si="13"/>
        <v>2542</v>
      </c>
      <c r="I59" s="10">
        <v>2542</v>
      </c>
      <c r="J59" s="10">
        <v>2542</v>
      </c>
      <c r="K59" s="10"/>
      <c r="L59" s="10"/>
      <c r="M59" s="25">
        <f t="shared" si="14"/>
        <v>2542</v>
      </c>
      <c r="N59" s="25">
        <f t="shared" si="15"/>
        <v>2542</v>
      </c>
      <c r="O59" s="24" t="str">
        <f t="shared" si="0"/>
        <v/>
      </c>
      <c r="P59" s="24" t="str">
        <f t="shared" si="11"/>
        <v/>
      </c>
      <c r="Q59" s="31">
        <f t="shared" si="12"/>
        <v>2542</v>
      </c>
      <c r="R59" s="26" t="str">
        <f t="shared" si="16"/>
        <v/>
      </c>
      <c r="S59" s="48">
        <f t="shared" si="10"/>
        <v>2542</v>
      </c>
      <c r="T59" s="48"/>
      <c r="U59" s="12" t="s">
        <v>938</v>
      </c>
      <c r="V59" s="4" t="s">
        <v>2494</v>
      </c>
      <c r="W59" s="4" t="s">
        <v>2494</v>
      </c>
    </row>
    <row r="60" spans="1:25" ht="30" x14ac:dyDescent="0.25">
      <c r="A60" s="43">
        <v>2543</v>
      </c>
      <c r="B60" s="43" t="s">
        <v>3004</v>
      </c>
      <c r="C60" s="7" t="s">
        <v>2428</v>
      </c>
      <c r="D60" s="7"/>
      <c r="E60" s="23"/>
      <c r="F60" s="23"/>
      <c r="G60" s="7" t="s">
        <v>171</v>
      </c>
      <c r="H60" s="8">
        <f t="shared" si="13"/>
        <v>2543</v>
      </c>
      <c r="I60" s="10">
        <v>2543</v>
      </c>
      <c r="J60" s="10">
        <v>2543</v>
      </c>
      <c r="K60" s="10"/>
      <c r="L60" s="10"/>
      <c r="M60" s="25">
        <f t="shared" si="14"/>
        <v>2543</v>
      </c>
      <c r="N60" s="25">
        <f t="shared" si="15"/>
        <v>2543</v>
      </c>
      <c r="O60" s="24" t="str">
        <f t="shared" si="0"/>
        <v/>
      </c>
      <c r="P60" s="24" t="str">
        <f t="shared" si="11"/>
        <v/>
      </c>
      <c r="Q60" s="31">
        <f t="shared" si="12"/>
        <v>2543</v>
      </c>
      <c r="R60" s="26" t="str">
        <f t="shared" si="16"/>
        <v/>
      </c>
      <c r="S60" s="48">
        <f t="shared" si="10"/>
        <v>2543</v>
      </c>
      <c r="T60" s="48"/>
      <c r="U60" s="12" t="s">
        <v>939</v>
      </c>
      <c r="V60" s="4" t="s">
        <v>2495</v>
      </c>
      <c r="W60" s="4" t="s">
        <v>2495</v>
      </c>
    </row>
    <row r="61" spans="1:25" ht="30" x14ac:dyDescent="0.25">
      <c r="A61" s="43">
        <v>2544</v>
      </c>
      <c r="B61" s="43" t="s">
        <v>3005</v>
      </c>
      <c r="C61" s="7" t="s">
        <v>2428</v>
      </c>
      <c r="D61" s="7"/>
      <c r="E61" s="23"/>
      <c r="F61" s="23"/>
      <c r="G61" s="7" t="s">
        <v>170</v>
      </c>
      <c r="H61" s="8">
        <f t="shared" si="13"/>
        <v>2544</v>
      </c>
      <c r="I61" s="10">
        <v>2544</v>
      </c>
      <c r="J61" s="10">
        <v>2544</v>
      </c>
      <c r="K61" s="10"/>
      <c r="L61" s="10"/>
      <c r="M61" s="25">
        <f t="shared" si="14"/>
        <v>2544</v>
      </c>
      <c r="N61" s="25">
        <f t="shared" si="15"/>
        <v>2544</v>
      </c>
      <c r="O61" s="24" t="str">
        <f t="shared" si="0"/>
        <v/>
      </c>
      <c r="P61" s="24">
        <f t="shared" si="11"/>
        <v>2544</v>
      </c>
      <c r="Q61" s="31">
        <f t="shared" si="12"/>
        <v>2544</v>
      </c>
      <c r="R61" s="26" t="str">
        <f t="shared" si="16"/>
        <v/>
      </c>
      <c r="S61" s="48">
        <f t="shared" si="10"/>
        <v>2544</v>
      </c>
      <c r="T61" s="48"/>
      <c r="U61" s="12" t="s">
        <v>940</v>
      </c>
      <c r="V61" s="4" t="s">
        <v>2496</v>
      </c>
      <c r="W61" s="4" t="s">
        <v>2496</v>
      </c>
      <c r="Y61" s="2" t="s">
        <v>2545</v>
      </c>
    </row>
    <row r="62" spans="1:25" ht="45" x14ac:dyDescent="0.25">
      <c r="A62" s="43">
        <v>2545</v>
      </c>
      <c r="B62" s="43" t="s">
        <v>3006</v>
      </c>
      <c r="C62" s="7" t="s">
        <v>2428</v>
      </c>
      <c r="D62" s="7"/>
      <c r="E62" s="23"/>
      <c r="F62" s="23"/>
      <c r="G62" s="7" t="s">
        <v>169</v>
      </c>
      <c r="H62" s="8">
        <f t="shared" si="13"/>
        <v>2545</v>
      </c>
      <c r="I62" s="10">
        <v>2545</v>
      </c>
      <c r="J62" s="10">
        <v>2545</v>
      </c>
      <c r="K62" s="10"/>
      <c r="L62" s="10"/>
      <c r="M62" s="25">
        <f t="shared" si="14"/>
        <v>2545</v>
      </c>
      <c r="N62" s="25">
        <f t="shared" si="15"/>
        <v>2545</v>
      </c>
      <c r="O62" s="24" t="str">
        <f t="shared" si="0"/>
        <v/>
      </c>
      <c r="P62" s="24" t="str">
        <f t="shared" si="11"/>
        <v/>
      </c>
      <c r="Q62" s="31">
        <f t="shared" si="12"/>
        <v>2545</v>
      </c>
      <c r="R62" s="26" t="str">
        <f t="shared" si="16"/>
        <v/>
      </c>
      <c r="S62" s="48">
        <f t="shared" si="10"/>
        <v>2545</v>
      </c>
      <c r="T62" s="48"/>
      <c r="U62" s="12" t="s">
        <v>941</v>
      </c>
      <c r="V62" s="4" t="s">
        <v>2497</v>
      </c>
      <c r="W62" s="4" t="s">
        <v>2497</v>
      </c>
    </row>
    <row r="63" spans="1:25" x14ac:dyDescent="0.25">
      <c r="A63" s="43">
        <v>2546</v>
      </c>
      <c r="B63" s="43" t="s">
        <v>3007</v>
      </c>
      <c r="C63" s="7" t="s">
        <v>2428</v>
      </c>
      <c r="D63" s="7"/>
      <c r="E63" s="23"/>
      <c r="F63" s="23"/>
      <c r="G63" s="7" t="s">
        <v>168</v>
      </c>
      <c r="H63" s="8">
        <f t="shared" si="13"/>
        <v>2546</v>
      </c>
      <c r="I63" s="10">
        <v>2546</v>
      </c>
      <c r="J63" s="10">
        <v>2546</v>
      </c>
      <c r="K63" s="10"/>
      <c r="L63" s="10"/>
      <c r="M63" s="25">
        <f t="shared" si="14"/>
        <v>2546</v>
      </c>
      <c r="N63" s="25">
        <f t="shared" si="15"/>
        <v>2546</v>
      </c>
      <c r="O63" s="24" t="str">
        <f t="shared" si="0"/>
        <v/>
      </c>
      <c r="P63" s="24" t="str">
        <f t="shared" si="11"/>
        <v/>
      </c>
      <c r="Q63" s="31">
        <f t="shared" si="12"/>
        <v>2546</v>
      </c>
      <c r="R63" s="26" t="str">
        <f t="shared" si="16"/>
        <v/>
      </c>
      <c r="S63" s="48">
        <f t="shared" si="10"/>
        <v>2546</v>
      </c>
      <c r="T63" s="48"/>
      <c r="U63" s="12" t="s">
        <v>942</v>
      </c>
      <c r="V63" s="4" t="s">
        <v>2498</v>
      </c>
      <c r="W63" s="4" t="s">
        <v>2498</v>
      </c>
    </row>
    <row r="64" spans="1:25" ht="30" x14ac:dyDescent="0.25">
      <c r="A64" s="43">
        <v>2547</v>
      </c>
      <c r="B64" s="43" t="s">
        <v>3008</v>
      </c>
      <c r="C64" s="7" t="s">
        <v>2428</v>
      </c>
      <c r="D64" s="7"/>
      <c r="E64" s="23"/>
      <c r="F64" s="23"/>
      <c r="G64" s="7" t="s">
        <v>167</v>
      </c>
      <c r="H64" s="8">
        <f t="shared" si="13"/>
        <v>2547</v>
      </c>
      <c r="I64" s="10">
        <v>2547</v>
      </c>
      <c r="J64" s="10">
        <v>2547</v>
      </c>
      <c r="K64" s="10"/>
      <c r="L64" s="10"/>
      <c r="M64" s="25">
        <f t="shared" si="14"/>
        <v>2547</v>
      </c>
      <c r="N64" s="25">
        <f t="shared" si="15"/>
        <v>2547</v>
      </c>
      <c r="O64" s="24" t="str">
        <f t="shared" si="0"/>
        <v/>
      </c>
      <c r="P64" s="24" t="str">
        <f t="shared" si="11"/>
        <v/>
      </c>
      <c r="Q64" s="31">
        <f t="shared" si="12"/>
        <v>2547</v>
      </c>
      <c r="R64" s="26" t="str">
        <f t="shared" si="16"/>
        <v/>
      </c>
      <c r="S64" s="48">
        <f t="shared" si="10"/>
        <v>2547</v>
      </c>
      <c r="T64" s="48"/>
      <c r="U64" s="12" t="s">
        <v>943</v>
      </c>
      <c r="V64" s="4" t="s">
        <v>2499</v>
      </c>
      <c r="W64" s="4" t="s">
        <v>2499</v>
      </c>
    </row>
    <row r="65" spans="1:25" x14ac:dyDescent="0.25">
      <c r="A65" s="43">
        <v>2548</v>
      </c>
      <c r="B65" s="43" t="s">
        <v>3009</v>
      </c>
      <c r="C65" s="7" t="s">
        <v>2428</v>
      </c>
      <c r="D65" s="7"/>
      <c r="E65" s="23"/>
      <c r="F65" s="23"/>
      <c r="G65" s="7" t="s">
        <v>166</v>
      </c>
      <c r="H65" s="8">
        <f t="shared" si="13"/>
        <v>2548</v>
      </c>
      <c r="I65" s="10">
        <v>2548</v>
      </c>
      <c r="J65" s="10">
        <v>2548</v>
      </c>
      <c r="K65" s="10"/>
      <c r="L65" s="10"/>
      <c r="M65" s="25">
        <f t="shared" si="14"/>
        <v>2548</v>
      </c>
      <c r="N65" s="25">
        <f t="shared" si="15"/>
        <v>2548</v>
      </c>
      <c r="O65" s="24" t="str">
        <f t="shared" si="0"/>
        <v/>
      </c>
      <c r="P65" s="24" t="str">
        <f t="shared" si="11"/>
        <v/>
      </c>
      <c r="Q65" s="31">
        <f t="shared" si="12"/>
        <v>2548</v>
      </c>
      <c r="R65" s="26" t="str">
        <f t="shared" si="16"/>
        <v/>
      </c>
      <c r="S65" s="48">
        <f t="shared" si="10"/>
        <v>2548</v>
      </c>
      <c r="T65" s="48"/>
      <c r="U65" s="12" t="s">
        <v>944</v>
      </c>
      <c r="V65" s="4" t="s">
        <v>2500</v>
      </c>
      <c r="W65" s="4" t="s">
        <v>2500</v>
      </c>
    </row>
    <row r="66" spans="1:25" x14ac:dyDescent="0.25">
      <c r="A66" s="43">
        <v>2549</v>
      </c>
      <c r="B66" s="43" t="s">
        <v>3010</v>
      </c>
      <c r="C66" s="7" t="s">
        <v>2428</v>
      </c>
      <c r="D66" s="7"/>
      <c r="E66" s="23"/>
      <c r="F66" s="23"/>
      <c r="G66" s="7" t="s">
        <v>165</v>
      </c>
      <c r="H66" s="8">
        <f t="shared" si="13"/>
        <v>2549</v>
      </c>
      <c r="I66" s="10">
        <v>2549</v>
      </c>
      <c r="J66" s="10">
        <v>2549</v>
      </c>
      <c r="K66" s="10"/>
      <c r="L66" s="10"/>
      <c r="M66" s="25">
        <f t="shared" si="14"/>
        <v>2549</v>
      </c>
      <c r="N66" s="25">
        <f t="shared" si="15"/>
        <v>2549</v>
      </c>
      <c r="O66" s="24" t="str">
        <f t="shared" ref="O66:O129" si="17">IF(ISBLANK(X66), "", HYPERLINK("http://www.finance.senate.gov/imo/media/doc/MTB/support/"&amp;A66&amp;".pdf",A66))</f>
        <v/>
      </c>
      <c r="P66" s="24" t="str">
        <f t="shared" ref="P66:P97" si="18">IF(ISBLANK(Y66), "", HYPERLINK("http://www.finance.senate.gov/imo/media/doc/MTB/opposition/"&amp;A66&amp;".pdf",A66))</f>
        <v/>
      </c>
      <c r="Q66" s="31">
        <f t="shared" ref="Q66:Q90" si="19">HYPERLINK("http://www.finance.senate.gov/imo/media/doc/MTB/finaldisclosure/"&amp;A66&amp;".pdf",A66)</f>
        <v>2549</v>
      </c>
      <c r="R66" s="26" t="str">
        <f t="shared" si="16"/>
        <v/>
      </c>
      <c r="S66" s="48">
        <f t="shared" si="10"/>
        <v>2549</v>
      </c>
      <c r="T66" s="48"/>
      <c r="U66" s="12" t="s">
        <v>945</v>
      </c>
      <c r="V66" s="4" t="s">
        <v>2501</v>
      </c>
      <c r="W66" s="4" t="s">
        <v>2501</v>
      </c>
    </row>
    <row r="67" spans="1:25" x14ac:dyDescent="0.25">
      <c r="A67" s="43">
        <v>2550</v>
      </c>
      <c r="B67" s="43" t="s">
        <v>3011</v>
      </c>
      <c r="C67" s="7" t="s">
        <v>2428</v>
      </c>
      <c r="D67" s="7"/>
      <c r="E67" s="23"/>
      <c r="F67" s="23"/>
      <c r="G67" s="7" t="s">
        <v>164</v>
      </c>
      <c r="H67" s="8">
        <f t="shared" si="13"/>
        <v>2550</v>
      </c>
      <c r="I67" s="10">
        <v>2550</v>
      </c>
      <c r="J67" s="10">
        <v>2550</v>
      </c>
      <c r="K67" s="10"/>
      <c r="L67" s="10"/>
      <c r="M67" s="25">
        <f t="shared" si="14"/>
        <v>2550</v>
      </c>
      <c r="N67" s="25">
        <f t="shared" si="15"/>
        <v>2550</v>
      </c>
      <c r="O67" s="24" t="str">
        <f t="shared" si="17"/>
        <v/>
      </c>
      <c r="P67" s="24" t="str">
        <f t="shared" si="18"/>
        <v/>
      </c>
      <c r="Q67" s="31">
        <f t="shared" si="19"/>
        <v>2550</v>
      </c>
      <c r="R67" s="26" t="str">
        <f t="shared" si="16"/>
        <v/>
      </c>
      <c r="S67" s="48">
        <f t="shared" si="10"/>
        <v>2550</v>
      </c>
      <c r="T67" s="48"/>
      <c r="U67" s="12" t="s">
        <v>946</v>
      </c>
      <c r="V67" s="4" t="s">
        <v>2502</v>
      </c>
      <c r="W67" s="4" t="s">
        <v>2502</v>
      </c>
    </row>
    <row r="68" spans="1:25" x14ac:dyDescent="0.25">
      <c r="A68" s="43">
        <v>2551</v>
      </c>
      <c r="B68" s="43" t="s">
        <v>3012</v>
      </c>
      <c r="C68" s="7" t="s">
        <v>2428</v>
      </c>
      <c r="D68" s="7"/>
      <c r="E68" s="23"/>
      <c r="F68" s="23"/>
      <c r="G68" s="7" t="s">
        <v>163</v>
      </c>
      <c r="H68" s="8">
        <f t="shared" si="13"/>
        <v>2551</v>
      </c>
      <c r="I68" s="10">
        <v>2551</v>
      </c>
      <c r="J68" s="10">
        <v>2551</v>
      </c>
      <c r="K68" s="10"/>
      <c r="L68" s="10"/>
      <c r="M68" s="25">
        <f t="shared" si="14"/>
        <v>2551</v>
      </c>
      <c r="N68" s="25">
        <f t="shared" si="15"/>
        <v>2551</v>
      </c>
      <c r="O68" s="24" t="str">
        <f t="shared" si="17"/>
        <v/>
      </c>
      <c r="P68" s="24" t="str">
        <f t="shared" si="18"/>
        <v/>
      </c>
      <c r="Q68" s="31">
        <f t="shared" si="19"/>
        <v>2551</v>
      </c>
      <c r="R68" s="26" t="str">
        <f t="shared" si="16"/>
        <v/>
      </c>
      <c r="S68" s="48">
        <f t="shared" si="10"/>
        <v>2551</v>
      </c>
      <c r="T68" s="48"/>
      <c r="U68" s="12" t="s">
        <v>947</v>
      </c>
      <c r="V68" s="4" t="s">
        <v>2503</v>
      </c>
      <c r="W68" s="4" t="s">
        <v>2503</v>
      </c>
    </row>
    <row r="69" spans="1:25" ht="30" x14ac:dyDescent="0.25">
      <c r="A69" s="43">
        <v>2552</v>
      </c>
      <c r="B69" s="43"/>
      <c r="C69" s="7" t="s">
        <v>2428</v>
      </c>
      <c r="D69" s="7"/>
      <c r="E69" s="23"/>
      <c r="F69" s="23"/>
      <c r="G69" s="7" t="s">
        <v>162</v>
      </c>
      <c r="H69" s="8">
        <f t="shared" si="13"/>
        <v>2552</v>
      </c>
      <c r="I69" s="10">
        <v>2552</v>
      </c>
      <c r="J69" s="10">
        <v>2552</v>
      </c>
      <c r="K69" s="10"/>
      <c r="L69" s="10"/>
      <c r="M69" s="25">
        <f t="shared" si="14"/>
        <v>2552</v>
      </c>
      <c r="N69" s="25">
        <f t="shared" si="15"/>
        <v>2552</v>
      </c>
      <c r="O69" s="24" t="str">
        <f t="shared" si="17"/>
        <v/>
      </c>
      <c r="P69" s="24">
        <f t="shared" si="18"/>
        <v>2552</v>
      </c>
      <c r="Q69" s="31">
        <f t="shared" si="19"/>
        <v>2552</v>
      </c>
      <c r="R69" s="26" t="str">
        <f t="shared" si="16"/>
        <v/>
      </c>
      <c r="S69" s="48">
        <f t="shared" si="10"/>
        <v>2552</v>
      </c>
      <c r="T69" s="48"/>
      <c r="U69" s="12" t="s">
        <v>948</v>
      </c>
      <c r="V69" s="4" t="s">
        <v>2504</v>
      </c>
      <c r="W69" s="4" t="s">
        <v>2504</v>
      </c>
      <c r="Y69" s="2" t="s">
        <v>2546</v>
      </c>
    </row>
    <row r="70" spans="1:25" ht="30" x14ac:dyDescent="0.25">
      <c r="A70" s="43">
        <v>2553</v>
      </c>
      <c r="B70" s="43" t="s">
        <v>3013</v>
      </c>
      <c r="C70" s="7" t="s">
        <v>2428</v>
      </c>
      <c r="D70" s="7"/>
      <c r="E70" s="23"/>
      <c r="F70" s="23"/>
      <c r="G70" s="7" t="s">
        <v>161</v>
      </c>
      <c r="H70" s="8">
        <f t="shared" si="13"/>
        <v>2553</v>
      </c>
      <c r="I70" s="10">
        <v>2553</v>
      </c>
      <c r="J70" s="10">
        <v>2553</v>
      </c>
      <c r="K70" s="10"/>
      <c r="L70" s="10"/>
      <c r="M70" s="25">
        <f t="shared" si="14"/>
        <v>2553</v>
      </c>
      <c r="N70" s="25">
        <f t="shared" si="15"/>
        <v>2553</v>
      </c>
      <c r="O70" s="24" t="str">
        <f t="shared" si="17"/>
        <v/>
      </c>
      <c r="P70" s="24">
        <f t="shared" si="18"/>
        <v>2553</v>
      </c>
      <c r="Q70" s="31">
        <f t="shared" si="19"/>
        <v>2553</v>
      </c>
      <c r="R70" s="26" t="str">
        <f t="shared" si="16"/>
        <v/>
      </c>
      <c r="S70" s="48">
        <f t="shared" si="10"/>
        <v>2553</v>
      </c>
      <c r="T70" s="48"/>
      <c r="U70" s="12" t="s">
        <v>949</v>
      </c>
      <c r="V70" s="4" t="s">
        <v>2505</v>
      </c>
      <c r="W70" s="4" t="s">
        <v>2505</v>
      </c>
      <c r="Y70" s="2" t="s">
        <v>2547</v>
      </c>
    </row>
    <row r="71" spans="1:25" x14ac:dyDescent="0.25">
      <c r="A71" s="43">
        <v>3034</v>
      </c>
      <c r="B71" s="43" t="s">
        <v>3373</v>
      </c>
      <c r="C71" s="7" t="s">
        <v>2448</v>
      </c>
      <c r="D71" s="7"/>
      <c r="E71" s="23"/>
      <c r="F71" s="23"/>
      <c r="G71" s="7" t="s">
        <v>637</v>
      </c>
      <c r="H71" s="8">
        <v>3034</v>
      </c>
      <c r="I71" s="10">
        <v>3034</v>
      </c>
      <c r="J71" s="10">
        <v>3034</v>
      </c>
      <c r="K71" s="10"/>
      <c r="L71" s="10"/>
      <c r="M71" s="25">
        <v>3034</v>
      </c>
      <c r="N71" s="25">
        <v>3034</v>
      </c>
      <c r="O71" s="24" t="str">
        <f t="shared" si="17"/>
        <v/>
      </c>
      <c r="P71" s="24" t="str">
        <f t="shared" si="18"/>
        <v/>
      </c>
      <c r="Q71" s="31">
        <f t="shared" si="19"/>
        <v>3034</v>
      </c>
      <c r="R71" s="26" t="str">
        <f t="shared" si="16"/>
        <v/>
      </c>
      <c r="S71" s="48">
        <f>Q71</f>
        <v>3034</v>
      </c>
      <c r="T71" s="48"/>
      <c r="U71" s="12" t="s">
        <v>1423</v>
      </c>
      <c r="V71" s="4" t="s">
        <v>2298</v>
      </c>
      <c r="W71" s="4" t="s">
        <v>2298</v>
      </c>
    </row>
    <row r="72" spans="1:25" x14ac:dyDescent="0.25">
      <c r="A72" s="43">
        <v>3035</v>
      </c>
      <c r="B72" s="43" t="s">
        <v>3374</v>
      </c>
      <c r="C72" s="7" t="s">
        <v>2448</v>
      </c>
      <c r="D72" s="7"/>
      <c r="E72" s="23"/>
      <c r="F72" s="23"/>
      <c r="G72" s="7" t="s">
        <v>638</v>
      </c>
      <c r="H72" s="8">
        <v>3035</v>
      </c>
      <c r="I72" s="26">
        <v>3035</v>
      </c>
      <c r="J72" s="26">
        <v>3035</v>
      </c>
      <c r="K72" s="26"/>
      <c r="L72" s="26"/>
      <c r="M72" s="25">
        <v>3035</v>
      </c>
      <c r="N72" s="25">
        <v>3035</v>
      </c>
      <c r="O72" s="24" t="str">
        <f t="shared" si="17"/>
        <v/>
      </c>
      <c r="P72" s="24" t="str">
        <f t="shared" si="18"/>
        <v/>
      </c>
      <c r="Q72" s="31">
        <f t="shared" si="19"/>
        <v>3035</v>
      </c>
      <c r="R72" s="26" t="str">
        <f t="shared" si="16"/>
        <v/>
      </c>
      <c r="S72" s="48">
        <f t="shared" ref="S72:S83" si="20">Q72</f>
        <v>3035</v>
      </c>
      <c r="T72" s="48"/>
      <c r="U72" s="12" t="s">
        <v>1424</v>
      </c>
      <c r="V72" s="4" t="s">
        <v>2299</v>
      </c>
      <c r="W72" s="4" t="s">
        <v>2299</v>
      </c>
      <c r="X72" s="20"/>
      <c r="Y72" s="20"/>
    </row>
    <row r="73" spans="1:25" ht="45" x14ac:dyDescent="0.25">
      <c r="A73" s="43">
        <v>3036</v>
      </c>
      <c r="B73" s="43" t="s">
        <v>3375</v>
      </c>
      <c r="C73" s="7" t="s">
        <v>2448</v>
      </c>
      <c r="D73" s="7"/>
      <c r="E73" s="23"/>
      <c r="F73" s="23"/>
      <c r="G73" s="7" t="s">
        <v>639</v>
      </c>
      <c r="H73" s="8">
        <v>3036</v>
      </c>
      <c r="I73" s="31">
        <v>3036</v>
      </c>
      <c r="J73" s="29">
        <v>3036</v>
      </c>
      <c r="K73" s="29" t="e">
        <v>#REF!</v>
      </c>
      <c r="L73" s="29" t="s">
        <v>2833</v>
      </c>
      <c r="M73" s="25">
        <v>3036</v>
      </c>
      <c r="N73" s="25">
        <v>3036</v>
      </c>
      <c r="O73" s="24">
        <f t="shared" si="17"/>
        <v>3036</v>
      </c>
      <c r="P73" s="24">
        <f t="shared" si="18"/>
        <v>3036</v>
      </c>
      <c r="Q73" s="31">
        <f t="shared" si="19"/>
        <v>3036</v>
      </c>
      <c r="R73" s="26" t="str">
        <f t="shared" si="16"/>
        <v/>
      </c>
      <c r="S73" s="48">
        <f t="shared" si="20"/>
        <v>3036</v>
      </c>
      <c r="T73" s="48"/>
      <c r="U73" s="12" t="s">
        <v>1425</v>
      </c>
      <c r="V73" s="4" t="s">
        <v>2300</v>
      </c>
      <c r="W73" s="4" t="s">
        <v>2300</v>
      </c>
      <c r="X73" s="22" t="s">
        <v>2765</v>
      </c>
      <c r="Y73" s="28" t="s">
        <v>2563</v>
      </c>
    </row>
    <row r="74" spans="1:25" ht="45" x14ac:dyDescent="0.25">
      <c r="A74" s="43">
        <v>3037</v>
      </c>
      <c r="B74" s="43" t="s">
        <v>3376</v>
      </c>
      <c r="C74" s="7" t="s">
        <v>2448</v>
      </c>
      <c r="D74" s="7"/>
      <c r="E74" s="23"/>
      <c r="F74" s="23"/>
      <c r="G74" s="7" t="s">
        <v>640</v>
      </c>
      <c r="H74" s="8">
        <v>3037</v>
      </c>
      <c r="I74" s="31">
        <v>3037</v>
      </c>
      <c r="J74" s="29">
        <v>3037</v>
      </c>
      <c r="K74" s="29" t="e">
        <v>#REF!</v>
      </c>
      <c r="L74" s="29" t="s">
        <v>2834</v>
      </c>
      <c r="M74" s="25">
        <v>3037</v>
      </c>
      <c r="N74" s="25">
        <v>3037</v>
      </c>
      <c r="O74" s="24">
        <f t="shared" si="17"/>
        <v>3037</v>
      </c>
      <c r="P74" s="24">
        <f t="shared" si="18"/>
        <v>3037</v>
      </c>
      <c r="Q74" s="31">
        <f t="shared" si="19"/>
        <v>3037</v>
      </c>
      <c r="R74" s="26" t="str">
        <f t="shared" si="16"/>
        <v/>
      </c>
      <c r="S74" s="48">
        <f t="shared" si="20"/>
        <v>3037</v>
      </c>
      <c r="T74" s="48"/>
      <c r="U74" s="12" t="s">
        <v>1426</v>
      </c>
      <c r="V74" s="4" t="s">
        <v>2301</v>
      </c>
      <c r="W74" s="4" t="s">
        <v>2301</v>
      </c>
      <c r="X74" s="22" t="s">
        <v>2766</v>
      </c>
      <c r="Y74" s="28" t="s">
        <v>2564</v>
      </c>
    </row>
    <row r="75" spans="1:25" ht="60" x14ac:dyDescent="0.25">
      <c r="A75" s="43">
        <v>3038</v>
      </c>
      <c r="B75" s="43" t="s">
        <v>3377</v>
      </c>
      <c r="C75" s="7" t="s">
        <v>2448</v>
      </c>
      <c r="D75" s="7"/>
      <c r="E75" s="23"/>
      <c r="F75" s="23"/>
      <c r="G75" s="7" t="s">
        <v>641</v>
      </c>
      <c r="H75" s="8">
        <v>3038</v>
      </c>
      <c r="I75" s="31">
        <v>3038</v>
      </c>
      <c r="J75" s="29">
        <v>3038</v>
      </c>
      <c r="K75" s="29" t="e">
        <v>#REF!</v>
      </c>
      <c r="L75" s="29" t="s">
        <v>2835</v>
      </c>
      <c r="M75" s="25">
        <v>3038</v>
      </c>
      <c r="N75" s="25">
        <v>3038</v>
      </c>
      <c r="O75" s="24">
        <f t="shared" si="17"/>
        <v>3038</v>
      </c>
      <c r="P75" s="24">
        <f t="shared" si="18"/>
        <v>3038</v>
      </c>
      <c r="Q75" s="31">
        <f t="shared" si="19"/>
        <v>3038</v>
      </c>
      <c r="R75" s="26" t="str">
        <f t="shared" si="16"/>
        <v/>
      </c>
      <c r="S75" s="48">
        <f t="shared" si="20"/>
        <v>3038</v>
      </c>
      <c r="T75" s="48"/>
      <c r="U75" s="12" t="s">
        <v>1427</v>
      </c>
      <c r="V75" s="4" t="s">
        <v>2302</v>
      </c>
      <c r="W75" s="4" t="s">
        <v>2302</v>
      </c>
      <c r="X75" s="22" t="s">
        <v>2767</v>
      </c>
      <c r="Y75" s="28" t="s">
        <v>2565</v>
      </c>
    </row>
    <row r="76" spans="1:25" ht="60" x14ac:dyDescent="0.25">
      <c r="A76" s="43">
        <v>3039</v>
      </c>
      <c r="B76" s="43"/>
      <c r="C76" s="7" t="s">
        <v>2448</v>
      </c>
      <c r="D76" s="7"/>
      <c r="E76" s="23"/>
      <c r="F76" s="23"/>
      <c r="G76" s="7" t="s">
        <v>642</v>
      </c>
      <c r="H76" s="8">
        <v>3039</v>
      </c>
      <c r="I76" s="31">
        <v>3039</v>
      </c>
      <c r="J76" s="29">
        <v>3039</v>
      </c>
      <c r="K76" s="29" t="e">
        <v>#REF!</v>
      </c>
      <c r="L76" s="29" t="s">
        <v>2836</v>
      </c>
      <c r="M76" s="25">
        <v>3039</v>
      </c>
      <c r="N76" s="25">
        <v>3039</v>
      </c>
      <c r="O76" s="24">
        <f t="shared" si="17"/>
        <v>3039</v>
      </c>
      <c r="P76" s="24">
        <f t="shared" si="18"/>
        <v>3039</v>
      </c>
      <c r="Q76" s="31">
        <f t="shared" si="19"/>
        <v>3039</v>
      </c>
      <c r="R76" s="26" t="str">
        <f t="shared" si="16"/>
        <v/>
      </c>
      <c r="S76" s="48">
        <f t="shared" si="20"/>
        <v>3039</v>
      </c>
      <c r="T76" s="48"/>
      <c r="U76" s="12" t="s">
        <v>1428</v>
      </c>
      <c r="V76" s="4" t="s">
        <v>2303</v>
      </c>
      <c r="W76" s="4" t="s">
        <v>2303</v>
      </c>
      <c r="X76" s="22" t="s">
        <v>2768</v>
      </c>
      <c r="Y76" s="28" t="s">
        <v>2566</v>
      </c>
    </row>
    <row r="77" spans="1:25" ht="45" x14ac:dyDescent="0.25">
      <c r="A77" s="43">
        <v>3040</v>
      </c>
      <c r="B77" s="43"/>
      <c r="C77" s="7" t="s">
        <v>2448</v>
      </c>
      <c r="D77" s="7"/>
      <c r="E77" s="23"/>
      <c r="F77" s="23"/>
      <c r="G77" s="7" t="s">
        <v>643</v>
      </c>
      <c r="H77" s="8">
        <v>3040</v>
      </c>
      <c r="I77" s="31">
        <v>3040</v>
      </c>
      <c r="J77" s="29">
        <v>3040</v>
      </c>
      <c r="K77" s="29" t="e">
        <v>#REF!</v>
      </c>
      <c r="L77" s="29" t="s">
        <v>2837</v>
      </c>
      <c r="M77" s="25">
        <v>3040</v>
      </c>
      <c r="N77" s="25">
        <v>3040</v>
      </c>
      <c r="O77" s="24">
        <f t="shared" si="17"/>
        <v>3040</v>
      </c>
      <c r="P77" s="24">
        <f t="shared" si="18"/>
        <v>3040</v>
      </c>
      <c r="Q77" s="31">
        <f t="shared" si="19"/>
        <v>3040</v>
      </c>
      <c r="R77" s="26" t="str">
        <f t="shared" si="16"/>
        <v/>
      </c>
      <c r="S77" s="48">
        <f t="shared" si="20"/>
        <v>3040</v>
      </c>
      <c r="T77" s="48"/>
      <c r="U77" s="12" t="s">
        <v>1429</v>
      </c>
      <c r="V77" s="4" t="s">
        <v>2304</v>
      </c>
      <c r="W77" s="4" t="s">
        <v>2304</v>
      </c>
      <c r="X77" s="2" t="s">
        <v>2595</v>
      </c>
      <c r="Y77" s="2" t="s">
        <v>2567</v>
      </c>
    </row>
    <row r="78" spans="1:25" ht="45" x14ac:dyDescent="0.25">
      <c r="A78" s="43">
        <v>3041</v>
      </c>
      <c r="B78" s="43" t="s">
        <v>3378</v>
      </c>
      <c r="C78" s="7" t="s">
        <v>2448</v>
      </c>
      <c r="D78" s="7"/>
      <c r="E78" s="23"/>
      <c r="F78" s="23"/>
      <c r="G78" s="7" t="s">
        <v>635</v>
      </c>
      <c r="H78" s="8">
        <v>3041</v>
      </c>
      <c r="I78" s="15">
        <v>3041</v>
      </c>
      <c r="J78" s="13">
        <v>3041</v>
      </c>
      <c r="K78" s="13" t="e">
        <v>#REF!</v>
      </c>
      <c r="L78" s="13" t="s">
        <v>2838</v>
      </c>
      <c r="M78" s="25">
        <v>3041</v>
      </c>
      <c r="N78" s="25">
        <v>3041</v>
      </c>
      <c r="O78" s="24">
        <f t="shared" si="17"/>
        <v>3041</v>
      </c>
      <c r="P78" s="24">
        <f t="shared" si="18"/>
        <v>3041</v>
      </c>
      <c r="Q78" s="31">
        <f t="shared" si="19"/>
        <v>3041</v>
      </c>
      <c r="R78" s="26" t="str">
        <f t="shared" si="16"/>
        <v/>
      </c>
      <c r="S78" s="48">
        <f t="shared" si="20"/>
        <v>3041</v>
      </c>
      <c r="T78" s="48"/>
      <c r="U78" s="12" t="s">
        <v>1430</v>
      </c>
      <c r="V78" s="4" t="s">
        <v>2305</v>
      </c>
      <c r="W78" s="4" t="s">
        <v>2305</v>
      </c>
      <c r="X78" s="2" t="s">
        <v>2596</v>
      </c>
      <c r="Y78" s="2" t="s">
        <v>2568</v>
      </c>
    </row>
    <row r="79" spans="1:25" ht="60" x14ac:dyDescent="0.25">
      <c r="A79" s="43">
        <v>3042</v>
      </c>
      <c r="B79" s="43"/>
      <c r="C79" s="7" t="s">
        <v>2448</v>
      </c>
      <c r="D79" s="7"/>
      <c r="E79" s="23"/>
      <c r="F79" s="23"/>
      <c r="G79" s="7" t="s">
        <v>648</v>
      </c>
      <c r="H79" s="8">
        <v>3042</v>
      </c>
      <c r="I79" s="15">
        <v>3042</v>
      </c>
      <c r="J79" s="29">
        <v>3042</v>
      </c>
      <c r="K79" s="29" t="e">
        <v>#REF!</v>
      </c>
      <c r="L79" s="29" t="s">
        <v>2839</v>
      </c>
      <c r="M79" s="25">
        <v>3042</v>
      </c>
      <c r="N79" s="25">
        <v>3042</v>
      </c>
      <c r="O79" s="24">
        <f t="shared" si="17"/>
        <v>3042</v>
      </c>
      <c r="P79" s="24">
        <f t="shared" si="18"/>
        <v>3042</v>
      </c>
      <c r="Q79" s="31">
        <f t="shared" si="19"/>
        <v>3042</v>
      </c>
      <c r="R79" s="26" t="str">
        <f t="shared" si="16"/>
        <v/>
      </c>
      <c r="S79" s="48">
        <f t="shared" si="20"/>
        <v>3042</v>
      </c>
      <c r="T79" s="48"/>
      <c r="U79" s="12" t="s">
        <v>1431</v>
      </c>
      <c r="V79" s="4" t="s">
        <v>2306</v>
      </c>
      <c r="W79" s="4" t="s">
        <v>2306</v>
      </c>
      <c r="X79" s="2" t="s">
        <v>2597</v>
      </c>
      <c r="Y79" s="2" t="s">
        <v>2569</v>
      </c>
    </row>
    <row r="80" spans="1:25" ht="75" x14ac:dyDescent="0.25">
      <c r="A80" s="43">
        <v>3043</v>
      </c>
      <c r="B80" s="43"/>
      <c r="C80" s="7" t="s">
        <v>2448</v>
      </c>
      <c r="D80" s="7"/>
      <c r="E80" s="23"/>
      <c r="F80" s="23"/>
      <c r="G80" s="7" t="s">
        <v>647</v>
      </c>
      <c r="H80" s="8">
        <v>3043</v>
      </c>
      <c r="I80" s="30">
        <v>3043</v>
      </c>
      <c r="J80" s="29">
        <v>3043</v>
      </c>
      <c r="K80" s="29" t="e">
        <v>#REF!</v>
      </c>
      <c r="L80" s="29"/>
      <c r="M80" s="25">
        <v>3043</v>
      </c>
      <c r="N80" s="25">
        <v>3043</v>
      </c>
      <c r="O80" s="24">
        <f t="shared" si="17"/>
        <v>3043</v>
      </c>
      <c r="P80" s="24">
        <f t="shared" si="18"/>
        <v>3043</v>
      </c>
      <c r="Q80" s="31">
        <f t="shared" si="19"/>
        <v>3043</v>
      </c>
      <c r="R80" s="26" t="str">
        <f t="shared" si="16"/>
        <v/>
      </c>
      <c r="S80" s="48">
        <f t="shared" si="20"/>
        <v>3043</v>
      </c>
      <c r="T80" s="48"/>
      <c r="U80" s="12" t="s">
        <v>1432</v>
      </c>
      <c r="V80" s="4" t="s">
        <v>2307</v>
      </c>
      <c r="W80" s="4" t="s">
        <v>2307</v>
      </c>
      <c r="X80" s="2" t="s">
        <v>2598</v>
      </c>
      <c r="Y80" s="2" t="s">
        <v>2570</v>
      </c>
    </row>
    <row r="81" spans="1:25" x14ac:dyDescent="0.25">
      <c r="A81" s="43">
        <v>3044</v>
      </c>
      <c r="B81" s="43"/>
      <c r="C81" s="7" t="s">
        <v>2448</v>
      </c>
      <c r="D81" s="7"/>
      <c r="E81" s="23"/>
      <c r="F81" s="23"/>
      <c r="G81" s="7" t="s">
        <v>646</v>
      </c>
      <c r="H81" s="8">
        <v>3044</v>
      </c>
      <c r="I81" s="26">
        <v>3044</v>
      </c>
      <c r="J81" s="26">
        <v>3044</v>
      </c>
      <c r="K81" s="26"/>
      <c r="L81" s="26"/>
      <c r="M81" s="25">
        <v>3044</v>
      </c>
      <c r="N81" s="25">
        <v>3044</v>
      </c>
      <c r="O81" s="24" t="str">
        <f t="shared" si="17"/>
        <v/>
      </c>
      <c r="P81" s="24" t="str">
        <f t="shared" si="18"/>
        <v/>
      </c>
      <c r="Q81" s="31">
        <f t="shared" si="19"/>
        <v>3044</v>
      </c>
      <c r="R81" s="26" t="str">
        <f t="shared" si="16"/>
        <v/>
      </c>
      <c r="S81" s="48">
        <f t="shared" si="20"/>
        <v>3044</v>
      </c>
      <c r="T81" s="48"/>
      <c r="U81" s="12" t="s">
        <v>1433</v>
      </c>
      <c r="V81" s="4" t="s">
        <v>2308</v>
      </c>
      <c r="W81" s="4" t="s">
        <v>2308</v>
      </c>
      <c r="X81" s="20"/>
      <c r="Y81" s="20"/>
    </row>
    <row r="82" spans="1:25" ht="45" x14ac:dyDescent="0.25">
      <c r="A82" s="43">
        <v>3045</v>
      </c>
      <c r="B82" s="43" t="s">
        <v>3379</v>
      </c>
      <c r="C82" s="7" t="s">
        <v>2448</v>
      </c>
      <c r="D82" s="7"/>
      <c r="E82" s="23"/>
      <c r="F82" s="23"/>
      <c r="G82" s="7" t="s">
        <v>645</v>
      </c>
      <c r="H82" s="8">
        <v>3045</v>
      </c>
      <c r="I82" s="26">
        <v>3045</v>
      </c>
      <c r="J82" s="26">
        <v>3045</v>
      </c>
      <c r="K82" s="26"/>
      <c r="L82" s="26"/>
      <c r="M82" s="25">
        <v>3045</v>
      </c>
      <c r="N82" s="25">
        <v>3045</v>
      </c>
      <c r="O82" s="24" t="str">
        <f t="shared" si="17"/>
        <v/>
      </c>
      <c r="P82" s="24" t="str">
        <f t="shared" si="18"/>
        <v/>
      </c>
      <c r="Q82" s="31">
        <f t="shared" si="19"/>
        <v>3045</v>
      </c>
      <c r="R82" s="26" t="str">
        <f t="shared" si="16"/>
        <v/>
      </c>
      <c r="S82" s="48">
        <f t="shared" si="20"/>
        <v>3045</v>
      </c>
      <c r="T82" s="48"/>
      <c r="U82" s="12" t="s">
        <v>1434</v>
      </c>
      <c r="V82" s="4" t="s">
        <v>2309</v>
      </c>
      <c r="W82" s="4" t="s">
        <v>2309</v>
      </c>
      <c r="X82" s="20"/>
      <c r="Y82" s="20"/>
    </row>
    <row r="83" spans="1:25" ht="30" x14ac:dyDescent="0.25">
      <c r="A83" s="43">
        <v>3046</v>
      </c>
      <c r="B83" s="43" t="s">
        <v>3380</v>
      </c>
      <c r="C83" s="7" t="s">
        <v>2448</v>
      </c>
      <c r="D83" s="7"/>
      <c r="E83" s="23"/>
      <c r="F83" s="23"/>
      <c r="G83" s="7" t="s">
        <v>644</v>
      </c>
      <c r="H83" s="8">
        <v>3046</v>
      </c>
      <c r="I83" s="10">
        <v>3046</v>
      </c>
      <c r="J83" s="10">
        <v>3046</v>
      </c>
      <c r="K83" s="10"/>
      <c r="L83" s="10"/>
      <c r="M83" s="25">
        <v>3046</v>
      </c>
      <c r="N83" s="25">
        <v>3046</v>
      </c>
      <c r="O83" s="24">
        <f t="shared" si="17"/>
        <v>3046</v>
      </c>
      <c r="P83" s="24" t="str">
        <f t="shared" si="18"/>
        <v/>
      </c>
      <c r="Q83" s="31">
        <f t="shared" si="19"/>
        <v>3046</v>
      </c>
      <c r="R83" s="26" t="str">
        <f t="shared" si="16"/>
        <v/>
      </c>
      <c r="S83" s="48">
        <f t="shared" si="20"/>
        <v>3046</v>
      </c>
      <c r="T83" s="48"/>
      <c r="U83" s="12" t="s">
        <v>1435</v>
      </c>
      <c r="V83" s="4" t="s">
        <v>2310</v>
      </c>
      <c r="W83" s="4" t="s">
        <v>2310</v>
      </c>
      <c r="X83" s="2" t="s">
        <v>2717</v>
      </c>
      <c r="Y83" s="20"/>
    </row>
    <row r="84" spans="1:25" x14ac:dyDescent="0.25">
      <c r="A84" s="43">
        <v>2392</v>
      </c>
      <c r="B84" s="43" t="s">
        <v>2908</v>
      </c>
      <c r="C84" s="7" t="s">
        <v>2425</v>
      </c>
      <c r="D84" s="7"/>
      <c r="E84" s="23"/>
      <c r="F84" s="23"/>
      <c r="G84" s="7" t="s">
        <v>2526</v>
      </c>
      <c r="H84" s="8">
        <f t="shared" ref="H84:H115" si="21">HYPERLINK(U84, A84)</f>
        <v>2392</v>
      </c>
      <c r="I84" s="26">
        <v>2392</v>
      </c>
      <c r="J84" s="26">
        <v>2392</v>
      </c>
      <c r="K84" s="26"/>
      <c r="L84" s="26"/>
      <c r="M84" s="8">
        <f t="shared" ref="M84:M115" si="22">HYPERLINK(V84, A84)</f>
        <v>2392</v>
      </c>
      <c r="N84" s="8">
        <f t="shared" ref="N84:N115" si="23">HYPERLINK(W84, A84)</f>
        <v>2392</v>
      </c>
      <c r="O84" s="24" t="str">
        <f t="shared" si="17"/>
        <v/>
      </c>
      <c r="P84" s="24" t="str">
        <f t="shared" si="18"/>
        <v/>
      </c>
      <c r="Q84" s="31">
        <f t="shared" si="19"/>
        <v>2392</v>
      </c>
      <c r="R84" s="26" t="str">
        <f t="shared" si="16"/>
        <v/>
      </c>
      <c r="S84" s="48">
        <f>Q84</f>
        <v>2392</v>
      </c>
      <c r="T84" s="48"/>
      <c r="U84" s="12" t="s">
        <v>803</v>
      </c>
      <c r="V84" s="4" t="s">
        <v>1599</v>
      </c>
      <c r="W84" s="4" t="s">
        <v>1599</v>
      </c>
    </row>
    <row r="85" spans="1:25" x14ac:dyDescent="0.25">
      <c r="A85" s="44">
        <v>2393</v>
      </c>
      <c r="B85" s="43"/>
      <c r="C85" s="7" t="s">
        <v>2425</v>
      </c>
      <c r="D85" s="7"/>
      <c r="E85" s="23"/>
      <c r="F85" s="23"/>
      <c r="G85" s="7" t="s">
        <v>2527</v>
      </c>
      <c r="H85" s="8">
        <f t="shared" si="21"/>
        <v>2393</v>
      </c>
      <c r="I85" s="10">
        <v>2393</v>
      </c>
      <c r="J85" s="10">
        <v>2393</v>
      </c>
      <c r="K85" s="10"/>
      <c r="L85" s="10"/>
      <c r="M85" s="8">
        <f t="shared" si="22"/>
        <v>2393</v>
      </c>
      <c r="N85" s="8">
        <f t="shared" si="23"/>
        <v>2393</v>
      </c>
      <c r="O85" s="24" t="str">
        <f t="shared" si="17"/>
        <v/>
      </c>
      <c r="P85" s="24" t="str">
        <f t="shared" si="18"/>
        <v/>
      </c>
      <c r="Q85" s="31">
        <f t="shared" si="19"/>
        <v>2393</v>
      </c>
      <c r="R85" s="26" t="str">
        <f t="shared" si="16"/>
        <v/>
      </c>
      <c r="S85" s="48">
        <f t="shared" ref="S85:S90" si="24">Q85</f>
        <v>2393</v>
      </c>
      <c r="T85" s="48"/>
      <c r="U85" s="12" t="s">
        <v>804</v>
      </c>
      <c r="V85" s="4" t="s">
        <v>1600</v>
      </c>
      <c r="W85" s="4" t="s">
        <v>1600</v>
      </c>
    </row>
    <row r="86" spans="1:25" x14ac:dyDescent="0.25">
      <c r="A86" s="43">
        <v>2394</v>
      </c>
      <c r="B86" s="43"/>
      <c r="C86" s="7" t="s">
        <v>2425</v>
      </c>
      <c r="D86" s="7"/>
      <c r="E86" s="23"/>
      <c r="F86" s="23"/>
      <c r="G86" s="7" t="s">
        <v>2528</v>
      </c>
      <c r="H86" s="8">
        <f t="shared" si="21"/>
        <v>2394</v>
      </c>
      <c r="I86" s="26">
        <v>2394</v>
      </c>
      <c r="J86" s="26">
        <v>2394</v>
      </c>
      <c r="K86" s="26"/>
      <c r="L86" s="26"/>
      <c r="M86" s="8">
        <f t="shared" si="22"/>
        <v>2394</v>
      </c>
      <c r="N86" s="8">
        <f t="shared" si="23"/>
        <v>2394</v>
      </c>
      <c r="O86" s="24" t="str">
        <f t="shared" si="17"/>
        <v/>
      </c>
      <c r="P86" s="24" t="str">
        <f t="shared" si="18"/>
        <v/>
      </c>
      <c r="Q86" s="31">
        <f t="shared" si="19"/>
        <v>2394</v>
      </c>
      <c r="R86" s="26" t="str">
        <f t="shared" si="16"/>
        <v/>
      </c>
      <c r="S86" s="48">
        <f t="shared" si="24"/>
        <v>2394</v>
      </c>
      <c r="T86" s="48"/>
      <c r="U86" s="12" t="s">
        <v>805</v>
      </c>
      <c r="V86" s="4" t="s">
        <v>1601</v>
      </c>
      <c r="W86" s="4" t="s">
        <v>1601</v>
      </c>
    </row>
    <row r="87" spans="1:25" x14ac:dyDescent="0.25">
      <c r="A87" s="43">
        <v>2395</v>
      </c>
      <c r="B87" s="43"/>
      <c r="C87" s="7" t="s">
        <v>2425</v>
      </c>
      <c r="D87" s="7"/>
      <c r="E87" s="23"/>
      <c r="F87" s="23"/>
      <c r="G87" s="7" t="s">
        <v>2529</v>
      </c>
      <c r="H87" s="8">
        <f t="shared" si="21"/>
        <v>2395</v>
      </c>
      <c r="I87" s="10">
        <v>2395</v>
      </c>
      <c r="J87" s="10">
        <v>2395</v>
      </c>
      <c r="K87" s="10"/>
      <c r="L87" s="10"/>
      <c r="M87" s="8">
        <f t="shared" si="22"/>
        <v>2395</v>
      </c>
      <c r="N87" s="8">
        <f t="shared" si="23"/>
        <v>2395</v>
      </c>
      <c r="O87" s="24" t="str">
        <f t="shared" si="17"/>
        <v/>
      </c>
      <c r="P87" s="24" t="str">
        <f t="shared" si="18"/>
        <v/>
      </c>
      <c r="Q87" s="31">
        <f t="shared" si="19"/>
        <v>2395</v>
      </c>
      <c r="R87" s="26" t="str">
        <f t="shared" si="16"/>
        <v/>
      </c>
      <c r="S87" s="48">
        <f t="shared" si="24"/>
        <v>2395</v>
      </c>
      <c r="T87" s="48"/>
      <c r="U87" s="12" t="s">
        <v>806</v>
      </c>
      <c r="V87" s="4" t="s">
        <v>1602</v>
      </c>
      <c r="W87" s="4" t="s">
        <v>1602</v>
      </c>
    </row>
    <row r="88" spans="1:25" x14ac:dyDescent="0.25">
      <c r="A88" s="43">
        <v>2396</v>
      </c>
      <c r="B88" s="43" t="s">
        <v>2909</v>
      </c>
      <c r="C88" s="7" t="s">
        <v>2425</v>
      </c>
      <c r="D88" s="7"/>
      <c r="E88" s="23"/>
      <c r="F88" s="23"/>
      <c r="G88" s="7" t="s">
        <v>2530</v>
      </c>
      <c r="H88" s="8">
        <f t="shared" si="21"/>
        <v>2396</v>
      </c>
      <c r="I88" s="10">
        <v>2396</v>
      </c>
      <c r="J88" s="10">
        <v>2396</v>
      </c>
      <c r="K88" s="10"/>
      <c r="L88" s="10"/>
      <c r="M88" s="8">
        <f t="shared" si="22"/>
        <v>2396</v>
      </c>
      <c r="N88" s="8">
        <f t="shared" si="23"/>
        <v>2396</v>
      </c>
      <c r="O88" s="24" t="str">
        <f t="shared" si="17"/>
        <v/>
      </c>
      <c r="P88" s="24" t="str">
        <f t="shared" si="18"/>
        <v/>
      </c>
      <c r="Q88" s="31">
        <f t="shared" si="19"/>
        <v>2396</v>
      </c>
      <c r="R88" s="26" t="str">
        <f t="shared" si="16"/>
        <v/>
      </c>
      <c r="S88" s="48">
        <f t="shared" si="24"/>
        <v>2396</v>
      </c>
      <c r="T88" s="48"/>
      <c r="U88" s="12" t="s">
        <v>807</v>
      </c>
      <c r="V88" s="4" t="s">
        <v>1603</v>
      </c>
      <c r="W88" s="4" t="s">
        <v>1603</v>
      </c>
    </row>
    <row r="89" spans="1:25" x14ac:dyDescent="0.25">
      <c r="A89" s="43">
        <v>2397</v>
      </c>
      <c r="B89" s="43"/>
      <c r="C89" s="7" t="s">
        <v>2425</v>
      </c>
      <c r="D89" s="7"/>
      <c r="E89" s="23"/>
      <c r="F89" s="23"/>
      <c r="G89" s="7" t="s">
        <v>38</v>
      </c>
      <c r="H89" s="8">
        <f t="shared" si="21"/>
        <v>2397</v>
      </c>
      <c r="I89" s="10">
        <v>2397</v>
      </c>
      <c r="J89" s="10">
        <v>2397</v>
      </c>
      <c r="K89" s="10"/>
      <c r="L89" s="10"/>
      <c r="M89" s="8">
        <f t="shared" si="22"/>
        <v>2397</v>
      </c>
      <c r="N89" s="8">
        <f t="shared" si="23"/>
        <v>2397</v>
      </c>
      <c r="O89" s="24" t="str">
        <f t="shared" si="17"/>
        <v/>
      </c>
      <c r="P89" s="24" t="str">
        <f t="shared" si="18"/>
        <v/>
      </c>
      <c r="Q89" s="31">
        <f t="shared" si="19"/>
        <v>2397</v>
      </c>
      <c r="R89" s="26" t="str">
        <f t="shared" si="16"/>
        <v/>
      </c>
      <c r="S89" s="48">
        <f t="shared" si="24"/>
        <v>2397</v>
      </c>
      <c r="T89" s="48"/>
      <c r="U89" s="12" t="s">
        <v>808</v>
      </c>
      <c r="V89" s="4" t="s">
        <v>1604</v>
      </c>
      <c r="W89" s="4" t="s">
        <v>1604</v>
      </c>
    </row>
    <row r="90" spans="1:25" x14ac:dyDescent="0.25">
      <c r="A90" s="43">
        <v>2398</v>
      </c>
      <c r="B90" s="43"/>
      <c r="C90" s="7" t="s">
        <v>2425</v>
      </c>
      <c r="D90" s="7"/>
      <c r="E90" s="23"/>
      <c r="F90" s="23"/>
      <c r="G90" s="7" t="s">
        <v>39</v>
      </c>
      <c r="H90" s="8">
        <f t="shared" si="21"/>
        <v>2398</v>
      </c>
      <c r="I90" s="10">
        <v>2398</v>
      </c>
      <c r="J90" s="10">
        <v>2398</v>
      </c>
      <c r="K90" s="10"/>
      <c r="L90" s="10"/>
      <c r="M90" s="8">
        <f t="shared" si="22"/>
        <v>2398</v>
      </c>
      <c r="N90" s="8">
        <f t="shared" si="23"/>
        <v>2398</v>
      </c>
      <c r="O90" s="24" t="str">
        <f t="shared" si="17"/>
        <v/>
      </c>
      <c r="P90" s="24" t="str">
        <f t="shared" si="18"/>
        <v/>
      </c>
      <c r="Q90" s="31">
        <f t="shared" si="19"/>
        <v>2398</v>
      </c>
      <c r="R90" s="26" t="str">
        <f t="shared" si="16"/>
        <v/>
      </c>
      <c r="S90" s="48">
        <f t="shared" si="24"/>
        <v>2398</v>
      </c>
      <c r="T90" s="48"/>
      <c r="U90" s="12" t="s">
        <v>809</v>
      </c>
      <c r="V90" s="4" t="s">
        <v>1605</v>
      </c>
      <c r="W90" s="4" t="s">
        <v>1605</v>
      </c>
    </row>
    <row r="91" spans="1:25" x14ac:dyDescent="0.25">
      <c r="A91" s="43">
        <v>2591</v>
      </c>
      <c r="B91" s="43" t="s">
        <v>3032</v>
      </c>
      <c r="C91" s="7" t="s">
        <v>2436</v>
      </c>
      <c r="D91" s="7" t="s">
        <v>2437</v>
      </c>
      <c r="E91" s="23"/>
      <c r="F91" s="23"/>
      <c r="G91" s="7" t="s">
        <v>207</v>
      </c>
      <c r="H91" s="8">
        <f t="shared" si="21"/>
        <v>2591</v>
      </c>
      <c r="I91" s="10">
        <v>2591</v>
      </c>
      <c r="J91" s="10">
        <v>2591</v>
      </c>
      <c r="K91" s="10"/>
      <c r="L91" s="10"/>
      <c r="M91" s="8">
        <f t="shared" si="22"/>
        <v>2591</v>
      </c>
      <c r="N91" s="8">
        <f t="shared" si="23"/>
        <v>2591</v>
      </c>
      <c r="O91" s="24" t="str">
        <f t="shared" si="17"/>
        <v/>
      </c>
      <c r="P91" s="24" t="str">
        <f t="shared" si="18"/>
        <v/>
      </c>
      <c r="Q91" s="31"/>
      <c r="R91" s="26">
        <f t="shared" ref="R91:R107" si="25">HYPERLINK("http://www.finance.senate.gov/imo/media/doc/MTB/finaldisclosure/S"&amp;A91&amp;".pdf",A91)</f>
        <v>2591</v>
      </c>
      <c r="S91" s="48">
        <f>R91</f>
        <v>2591</v>
      </c>
      <c r="T91" s="48"/>
      <c r="U91" s="12" t="s">
        <v>986</v>
      </c>
      <c r="V91" s="4" t="s">
        <v>1788</v>
      </c>
      <c r="W91" s="4" t="s">
        <v>1789</v>
      </c>
    </row>
    <row r="92" spans="1:25" ht="30" x14ac:dyDescent="0.25">
      <c r="A92" s="43">
        <v>2592</v>
      </c>
      <c r="B92" s="43" t="s">
        <v>3033</v>
      </c>
      <c r="C92" s="7" t="s">
        <v>2436</v>
      </c>
      <c r="D92" s="7" t="s">
        <v>2437</v>
      </c>
      <c r="E92" s="23"/>
      <c r="F92" s="23"/>
      <c r="G92" s="7" t="s">
        <v>209</v>
      </c>
      <c r="H92" s="8">
        <f t="shared" si="21"/>
        <v>2592</v>
      </c>
      <c r="I92" s="31">
        <f t="shared" ref="I92:I97" si="26">HYPERLINK(L92,J92)</f>
        <v>2592</v>
      </c>
      <c r="J92" s="29">
        <v>2592</v>
      </c>
      <c r="K92" s="29" t="e">
        <f>VLOOKUP(I92,#REF!,2,FALSE)</f>
        <v>#REF!</v>
      </c>
      <c r="L92" s="29" t="s">
        <v>2785</v>
      </c>
      <c r="M92" s="8">
        <f t="shared" si="22"/>
        <v>2592</v>
      </c>
      <c r="N92" s="8">
        <f t="shared" si="23"/>
        <v>2592</v>
      </c>
      <c r="O92" s="24">
        <f t="shared" si="17"/>
        <v>2592</v>
      </c>
      <c r="P92" s="24" t="str">
        <f t="shared" si="18"/>
        <v/>
      </c>
      <c r="Q92" s="31">
        <f t="shared" ref="Q92:Q123" si="27">HYPERLINK("http://www.finance.senate.gov/imo/media/doc/MTB/finaldisclosure/"&amp;A92&amp;".pdf",A92)</f>
        <v>2592</v>
      </c>
      <c r="R92" s="26">
        <f t="shared" si="25"/>
        <v>2592</v>
      </c>
      <c r="S92" s="48">
        <f t="shared" ref="S92:S107" si="28">R92</f>
        <v>2592</v>
      </c>
      <c r="T92" s="48"/>
      <c r="U92" s="12" t="s">
        <v>987</v>
      </c>
      <c r="V92" s="4" t="s">
        <v>1790</v>
      </c>
      <c r="W92" s="4" t="s">
        <v>1791</v>
      </c>
      <c r="X92" s="2" t="s">
        <v>2668</v>
      </c>
    </row>
    <row r="93" spans="1:25" x14ac:dyDescent="0.25">
      <c r="A93" s="43">
        <v>2593</v>
      </c>
      <c r="B93" s="43" t="s">
        <v>3034</v>
      </c>
      <c r="C93" s="7" t="s">
        <v>2436</v>
      </c>
      <c r="D93" s="7" t="s">
        <v>2437</v>
      </c>
      <c r="E93" s="23"/>
      <c r="F93" s="23"/>
      <c r="G93" s="7" t="s">
        <v>210</v>
      </c>
      <c r="H93" s="8">
        <f t="shared" si="21"/>
        <v>2593</v>
      </c>
      <c r="I93" s="31">
        <f t="shared" si="26"/>
        <v>2593</v>
      </c>
      <c r="J93" s="29">
        <v>2593</v>
      </c>
      <c r="K93" s="29" t="e">
        <f>VLOOKUP(I93,#REF!,2,FALSE)</f>
        <v>#REF!</v>
      </c>
      <c r="L93" s="29" t="s">
        <v>2786</v>
      </c>
      <c r="M93" s="8">
        <f t="shared" si="22"/>
        <v>2593</v>
      </c>
      <c r="N93" s="8">
        <f t="shared" si="23"/>
        <v>2593</v>
      </c>
      <c r="O93" s="24" t="str">
        <f t="shared" si="17"/>
        <v/>
      </c>
      <c r="P93" s="24" t="str">
        <f t="shared" si="18"/>
        <v/>
      </c>
      <c r="Q93" s="31">
        <f t="shared" si="27"/>
        <v>2593</v>
      </c>
      <c r="R93" s="26">
        <f t="shared" si="25"/>
        <v>2593</v>
      </c>
      <c r="S93" s="48">
        <f t="shared" si="28"/>
        <v>2593</v>
      </c>
      <c r="T93" s="48"/>
      <c r="U93" s="12" t="s">
        <v>988</v>
      </c>
      <c r="V93" s="4" t="s">
        <v>1792</v>
      </c>
      <c r="W93" s="4" t="s">
        <v>1793</v>
      </c>
    </row>
    <row r="94" spans="1:25" x14ac:dyDescent="0.25">
      <c r="A94" s="43">
        <v>2594</v>
      </c>
      <c r="B94" s="43" t="s">
        <v>3035</v>
      </c>
      <c r="C94" s="7" t="s">
        <v>2436</v>
      </c>
      <c r="D94" s="7" t="s">
        <v>2437</v>
      </c>
      <c r="E94" s="23"/>
      <c r="F94" s="23"/>
      <c r="G94" s="7" t="s">
        <v>211</v>
      </c>
      <c r="H94" s="8">
        <f t="shared" si="21"/>
        <v>2594</v>
      </c>
      <c r="I94" s="31">
        <f t="shared" si="26"/>
        <v>2594</v>
      </c>
      <c r="J94" s="29">
        <v>2594</v>
      </c>
      <c r="K94" s="29" t="e">
        <f>VLOOKUP(I94,#REF!,2,FALSE)</f>
        <v>#REF!</v>
      </c>
      <c r="L94" s="29" t="s">
        <v>2787</v>
      </c>
      <c r="M94" s="8">
        <f t="shared" si="22"/>
        <v>2594</v>
      </c>
      <c r="N94" s="8">
        <f t="shared" si="23"/>
        <v>2594</v>
      </c>
      <c r="O94" s="24" t="str">
        <f t="shared" si="17"/>
        <v/>
      </c>
      <c r="P94" s="24" t="str">
        <f t="shared" si="18"/>
        <v/>
      </c>
      <c r="Q94" s="31">
        <f t="shared" si="27"/>
        <v>2594</v>
      </c>
      <c r="R94" s="26">
        <f t="shared" si="25"/>
        <v>2594</v>
      </c>
      <c r="S94" s="48">
        <f t="shared" si="28"/>
        <v>2594</v>
      </c>
      <c r="T94" s="48"/>
      <c r="U94" s="12" t="s">
        <v>989</v>
      </c>
      <c r="V94" s="4" t="s">
        <v>1794</v>
      </c>
      <c r="W94" s="4" t="s">
        <v>1795</v>
      </c>
    </row>
    <row r="95" spans="1:25" ht="45" x14ac:dyDescent="0.25">
      <c r="A95" s="43">
        <v>2595</v>
      </c>
      <c r="B95" s="43" t="s">
        <v>3036</v>
      </c>
      <c r="C95" s="7" t="s">
        <v>2436</v>
      </c>
      <c r="D95" s="7" t="s">
        <v>2437</v>
      </c>
      <c r="E95" s="23"/>
      <c r="F95" s="23"/>
      <c r="G95" s="7" t="s">
        <v>212</v>
      </c>
      <c r="H95" s="8">
        <f t="shared" si="21"/>
        <v>2595</v>
      </c>
      <c r="I95" s="31">
        <f t="shared" si="26"/>
        <v>2595</v>
      </c>
      <c r="J95" s="29">
        <v>2595</v>
      </c>
      <c r="K95" s="29" t="e">
        <f>VLOOKUP(I95,#REF!,2,FALSE)</f>
        <v>#REF!</v>
      </c>
      <c r="L95" s="29" t="s">
        <v>2788</v>
      </c>
      <c r="M95" s="8">
        <f t="shared" si="22"/>
        <v>2595</v>
      </c>
      <c r="N95" s="8">
        <f t="shared" si="23"/>
        <v>2595</v>
      </c>
      <c r="O95" s="24" t="str">
        <f t="shared" si="17"/>
        <v/>
      </c>
      <c r="P95" s="24" t="str">
        <f t="shared" si="18"/>
        <v/>
      </c>
      <c r="Q95" s="31">
        <f t="shared" si="27"/>
        <v>2595</v>
      </c>
      <c r="R95" s="26">
        <f t="shared" si="25"/>
        <v>2595</v>
      </c>
      <c r="S95" s="48">
        <f t="shared" si="28"/>
        <v>2595</v>
      </c>
      <c r="T95" s="48"/>
      <c r="U95" s="12" t="s">
        <v>990</v>
      </c>
      <c r="V95" s="4" t="s">
        <v>1796</v>
      </c>
      <c r="W95" s="4" t="s">
        <v>1797</v>
      </c>
    </row>
    <row r="96" spans="1:25" x14ac:dyDescent="0.25">
      <c r="A96" s="43">
        <v>2596</v>
      </c>
      <c r="B96" s="43" t="s">
        <v>3037</v>
      </c>
      <c r="C96" s="7" t="s">
        <v>2436</v>
      </c>
      <c r="D96" s="7" t="s">
        <v>2437</v>
      </c>
      <c r="E96" s="23"/>
      <c r="F96" s="23"/>
      <c r="G96" s="7" t="s">
        <v>213</v>
      </c>
      <c r="H96" s="8">
        <f t="shared" si="21"/>
        <v>2596</v>
      </c>
      <c r="I96" s="31">
        <f t="shared" si="26"/>
        <v>2596</v>
      </c>
      <c r="J96" s="29">
        <v>2596</v>
      </c>
      <c r="K96" s="29" t="e">
        <f>VLOOKUP(I96,#REF!,2,FALSE)</f>
        <v>#REF!</v>
      </c>
      <c r="L96" s="29" t="s">
        <v>2789</v>
      </c>
      <c r="M96" s="8">
        <f t="shared" si="22"/>
        <v>2596</v>
      </c>
      <c r="N96" s="8">
        <f t="shared" si="23"/>
        <v>2596</v>
      </c>
      <c r="O96" s="24" t="str">
        <f t="shared" si="17"/>
        <v/>
      </c>
      <c r="P96" s="24" t="str">
        <f t="shared" si="18"/>
        <v/>
      </c>
      <c r="Q96" s="31">
        <f t="shared" si="27"/>
        <v>2596</v>
      </c>
      <c r="R96" s="26">
        <f t="shared" si="25"/>
        <v>2596</v>
      </c>
      <c r="S96" s="48">
        <f t="shared" si="28"/>
        <v>2596</v>
      </c>
      <c r="T96" s="48"/>
      <c r="U96" s="12" t="s">
        <v>991</v>
      </c>
      <c r="V96" s="4" t="s">
        <v>1798</v>
      </c>
      <c r="W96" s="4" t="s">
        <v>1799</v>
      </c>
    </row>
    <row r="97" spans="1:25" ht="30" x14ac:dyDescent="0.25">
      <c r="A97" s="43">
        <v>2597</v>
      </c>
      <c r="B97" s="43" t="s">
        <v>3038</v>
      </c>
      <c r="C97" s="7" t="s">
        <v>2436</v>
      </c>
      <c r="D97" s="7" t="s">
        <v>2437</v>
      </c>
      <c r="E97" s="23"/>
      <c r="F97" s="23"/>
      <c r="G97" s="7" t="s">
        <v>214</v>
      </c>
      <c r="H97" s="8">
        <f t="shared" si="21"/>
        <v>2597</v>
      </c>
      <c r="I97" s="31">
        <f t="shared" si="26"/>
        <v>2597</v>
      </c>
      <c r="J97" s="29">
        <v>2597</v>
      </c>
      <c r="K97" s="29" t="e">
        <f>VLOOKUP(I97,#REF!,2,FALSE)</f>
        <v>#REF!</v>
      </c>
      <c r="L97" s="29" t="s">
        <v>2790</v>
      </c>
      <c r="M97" s="8">
        <f t="shared" si="22"/>
        <v>2597</v>
      </c>
      <c r="N97" s="8">
        <f t="shared" si="23"/>
        <v>2597</v>
      </c>
      <c r="O97" s="24" t="str">
        <f t="shared" si="17"/>
        <v/>
      </c>
      <c r="P97" s="24" t="str">
        <f t="shared" si="18"/>
        <v/>
      </c>
      <c r="Q97" s="31">
        <f t="shared" si="27"/>
        <v>2597</v>
      </c>
      <c r="R97" s="26">
        <f t="shared" si="25"/>
        <v>2597</v>
      </c>
      <c r="S97" s="48">
        <f t="shared" si="28"/>
        <v>2597</v>
      </c>
      <c r="T97" s="48"/>
      <c r="U97" s="12" t="s">
        <v>992</v>
      </c>
      <c r="V97" s="4" t="s">
        <v>1800</v>
      </c>
      <c r="W97" s="4" t="s">
        <v>1801</v>
      </c>
    </row>
    <row r="98" spans="1:25" x14ac:dyDescent="0.25">
      <c r="A98" s="43">
        <v>2598</v>
      </c>
      <c r="B98" s="43" t="s">
        <v>3039</v>
      </c>
      <c r="C98" s="7" t="s">
        <v>2436</v>
      </c>
      <c r="D98" s="7" t="s">
        <v>2437</v>
      </c>
      <c r="E98" s="23"/>
      <c r="F98" s="23"/>
      <c r="G98" s="7" t="s">
        <v>215</v>
      </c>
      <c r="H98" s="8">
        <f t="shared" si="21"/>
        <v>2598</v>
      </c>
      <c r="I98" s="10">
        <v>2598</v>
      </c>
      <c r="J98" s="10">
        <v>2598</v>
      </c>
      <c r="K98" s="10"/>
      <c r="L98" s="10"/>
      <c r="M98" s="8">
        <f t="shared" si="22"/>
        <v>2598</v>
      </c>
      <c r="N98" s="8">
        <f t="shared" si="23"/>
        <v>2598</v>
      </c>
      <c r="O98" s="24" t="str">
        <f t="shared" si="17"/>
        <v/>
      </c>
      <c r="P98" s="24" t="str">
        <f t="shared" ref="P98:P107" si="29">IF(ISBLANK(Y98), "", HYPERLINK("http://www.finance.senate.gov/imo/media/doc/MTB/opposition/"&amp;A98&amp;".pdf",A98))</f>
        <v/>
      </c>
      <c r="Q98" s="31">
        <f t="shared" si="27"/>
        <v>2598</v>
      </c>
      <c r="R98" s="26">
        <f t="shared" si="25"/>
        <v>2598</v>
      </c>
      <c r="S98" s="48">
        <f t="shared" si="28"/>
        <v>2598</v>
      </c>
      <c r="T98" s="48"/>
      <c r="U98" s="12" t="s">
        <v>993</v>
      </c>
      <c r="V98" s="4" t="s">
        <v>1802</v>
      </c>
      <c r="W98" s="4" t="s">
        <v>1803</v>
      </c>
    </row>
    <row r="99" spans="1:25" x14ac:dyDescent="0.25">
      <c r="A99" s="43">
        <v>2599</v>
      </c>
      <c r="B99" s="43" t="s">
        <v>3040</v>
      </c>
      <c r="C99" s="7" t="s">
        <v>2436</v>
      </c>
      <c r="D99" s="7" t="s">
        <v>2437</v>
      </c>
      <c r="E99" s="23"/>
      <c r="F99" s="23"/>
      <c r="G99" s="7" t="s">
        <v>216</v>
      </c>
      <c r="H99" s="8">
        <f t="shared" si="21"/>
        <v>2599</v>
      </c>
      <c r="I99" s="31">
        <f>HYPERLINK(L99,J99)</f>
        <v>2599</v>
      </c>
      <c r="J99" s="29">
        <v>2599</v>
      </c>
      <c r="K99" s="29" t="e">
        <f>VLOOKUP(I99,#REF!,2,FALSE)</f>
        <v>#REF!</v>
      </c>
      <c r="L99" s="29" t="s">
        <v>2791</v>
      </c>
      <c r="M99" s="8">
        <f t="shared" si="22"/>
        <v>2599</v>
      </c>
      <c r="N99" s="8">
        <f t="shared" si="23"/>
        <v>2599</v>
      </c>
      <c r="O99" s="24">
        <f t="shared" si="17"/>
        <v>2599</v>
      </c>
      <c r="P99" s="24" t="str">
        <f t="shared" si="29"/>
        <v/>
      </c>
      <c r="Q99" s="31">
        <f t="shared" si="27"/>
        <v>2599</v>
      </c>
      <c r="R99" s="26">
        <f t="shared" si="25"/>
        <v>2599</v>
      </c>
      <c r="S99" s="48">
        <f t="shared" si="28"/>
        <v>2599</v>
      </c>
      <c r="T99" s="48"/>
      <c r="U99" s="12" t="s">
        <v>994</v>
      </c>
      <c r="V99" s="4" t="s">
        <v>1804</v>
      </c>
      <c r="W99" s="4" t="s">
        <v>1805</v>
      </c>
      <c r="X99" s="2" t="s">
        <v>2669</v>
      </c>
    </row>
    <row r="100" spans="1:25" x14ac:dyDescent="0.25">
      <c r="A100" s="43">
        <v>2600</v>
      </c>
      <c r="B100" s="43" t="s">
        <v>3041</v>
      </c>
      <c r="C100" s="7" t="s">
        <v>2436</v>
      </c>
      <c r="D100" s="7" t="s">
        <v>2437</v>
      </c>
      <c r="E100" s="23"/>
      <c r="F100" s="23"/>
      <c r="G100" s="7" t="s">
        <v>217</v>
      </c>
      <c r="H100" s="8">
        <f t="shared" si="21"/>
        <v>2600</v>
      </c>
      <c r="I100" s="31">
        <f>HYPERLINK(L100,J100)</f>
        <v>2600</v>
      </c>
      <c r="J100" s="29">
        <v>2600</v>
      </c>
      <c r="K100" s="29" t="e">
        <f>VLOOKUP(I100,#REF!,2,FALSE)</f>
        <v>#REF!</v>
      </c>
      <c r="L100" s="29" t="s">
        <v>2792</v>
      </c>
      <c r="M100" s="8">
        <f t="shared" si="22"/>
        <v>2600</v>
      </c>
      <c r="N100" s="8">
        <f t="shared" si="23"/>
        <v>2600</v>
      </c>
      <c r="O100" s="24">
        <f t="shared" si="17"/>
        <v>2600</v>
      </c>
      <c r="P100" s="24" t="str">
        <f t="shared" si="29"/>
        <v/>
      </c>
      <c r="Q100" s="31">
        <f t="shared" si="27"/>
        <v>2600</v>
      </c>
      <c r="R100" s="26">
        <f t="shared" si="25"/>
        <v>2600</v>
      </c>
      <c r="S100" s="48">
        <f t="shared" si="28"/>
        <v>2600</v>
      </c>
      <c r="T100" s="48"/>
      <c r="U100" s="12" t="s">
        <v>995</v>
      </c>
      <c r="V100" s="4" t="s">
        <v>1806</v>
      </c>
      <c r="W100" s="4" t="s">
        <v>1807</v>
      </c>
      <c r="X100" s="2" t="s">
        <v>2670</v>
      </c>
    </row>
    <row r="101" spans="1:25" x14ac:dyDescent="0.25">
      <c r="A101" s="43">
        <v>2601</v>
      </c>
      <c r="B101" s="43" t="s">
        <v>3042</v>
      </c>
      <c r="C101" s="7" t="s">
        <v>2436</v>
      </c>
      <c r="D101" s="7" t="s">
        <v>2437</v>
      </c>
      <c r="E101" s="23"/>
      <c r="F101" s="23"/>
      <c r="G101" s="7" t="s">
        <v>218</v>
      </c>
      <c r="H101" s="8">
        <f t="shared" si="21"/>
        <v>2601</v>
      </c>
      <c r="I101" s="31">
        <f>HYPERLINK(L101,J101)</f>
        <v>2601</v>
      </c>
      <c r="J101" s="29">
        <v>2601</v>
      </c>
      <c r="K101" s="29" t="e">
        <f>VLOOKUP(I101,#REF!,2,FALSE)</f>
        <v>#REF!</v>
      </c>
      <c r="L101" s="29" t="s">
        <v>2793</v>
      </c>
      <c r="M101" s="8">
        <f t="shared" si="22"/>
        <v>2601</v>
      </c>
      <c r="N101" s="8">
        <f t="shared" si="23"/>
        <v>2601</v>
      </c>
      <c r="O101" s="24">
        <f t="shared" si="17"/>
        <v>2601</v>
      </c>
      <c r="P101" s="24" t="str">
        <f t="shared" si="29"/>
        <v/>
      </c>
      <c r="Q101" s="31">
        <f t="shared" si="27"/>
        <v>2601</v>
      </c>
      <c r="R101" s="26">
        <f t="shared" si="25"/>
        <v>2601</v>
      </c>
      <c r="S101" s="48">
        <f t="shared" si="28"/>
        <v>2601</v>
      </c>
      <c r="T101" s="48"/>
      <c r="U101" s="12" t="s">
        <v>996</v>
      </c>
      <c r="V101" s="4" t="s">
        <v>1808</v>
      </c>
      <c r="W101" s="4" t="s">
        <v>1809</v>
      </c>
      <c r="X101" s="2" t="s">
        <v>2671</v>
      </c>
    </row>
    <row r="102" spans="1:25" x14ac:dyDescent="0.25">
      <c r="A102" s="43">
        <v>2602</v>
      </c>
      <c r="B102" s="43" t="s">
        <v>3043</v>
      </c>
      <c r="C102" s="7" t="s">
        <v>2436</v>
      </c>
      <c r="D102" s="7" t="s">
        <v>2437</v>
      </c>
      <c r="E102" s="23"/>
      <c r="F102" s="23"/>
      <c r="G102" s="7" t="s">
        <v>219</v>
      </c>
      <c r="H102" s="8">
        <f t="shared" si="21"/>
        <v>2602</v>
      </c>
      <c r="I102" s="31">
        <f>HYPERLINK(L102,J102)</f>
        <v>2602</v>
      </c>
      <c r="J102" s="29">
        <v>2602</v>
      </c>
      <c r="K102" s="29" t="e">
        <f>VLOOKUP(I102,#REF!,2,FALSE)</f>
        <v>#REF!</v>
      </c>
      <c r="L102" s="29" t="s">
        <v>2794</v>
      </c>
      <c r="M102" s="8">
        <f t="shared" si="22"/>
        <v>2602</v>
      </c>
      <c r="N102" s="8">
        <f t="shared" si="23"/>
        <v>2602</v>
      </c>
      <c r="O102" s="24">
        <f t="shared" si="17"/>
        <v>2602</v>
      </c>
      <c r="P102" s="24" t="str">
        <f t="shared" si="29"/>
        <v/>
      </c>
      <c r="Q102" s="31">
        <f t="shared" si="27"/>
        <v>2602</v>
      </c>
      <c r="R102" s="26">
        <f t="shared" si="25"/>
        <v>2602</v>
      </c>
      <c r="S102" s="48">
        <f t="shared" si="28"/>
        <v>2602</v>
      </c>
      <c r="T102" s="48"/>
      <c r="U102" s="12" t="s">
        <v>997</v>
      </c>
      <c r="V102" s="4" t="s">
        <v>1810</v>
      </c>
      <c r="W102" s="4" t="s">
        <v>1811</v>
      </c>
      <c r="X102" s="2" t="s">
        <v>2672</v>
      </c>
    </row>
    <row r="103" spans="1:25" x14ac:dyDescent="0.25">
      <c r="A103" s="44">
        <v>2603</v>
      </c>
      <c r="B103" s="43"/>
      <c r="C103" s="7" t="s">
        <v>2436</v>
      </c>
      <c r="D103" s="7" t="s">
        <v>2437</v>
      </c>
      <c r="E103" s="23"/>
      <c r="F103" s="23"/>
      <c r="G103" s="7" t="s">
        <v>220</v>
      </c>
      <c r="H103" s="8">
        <f t="shared" si="21"/>
        <v>2603</v>
      </c>
      <c r="I103" s="10">
        <v>2603</v>
      </c>
      <c r="J103" s="10">
        <v>2603</v>
      </c>
      <c r="K103" s="10"/>
      <c r="L103" s="10"/>
      <c r="M103" s="8">
        <f t="shared" si="22"/>
        <v>2603</v>
      </c>
      <c r="N103" s="8">
        <f t="shared" si="23"/>
        <v>2603</v>
      </c>
      <c r="O103" s="24">
        <f t="shared" si="17"/>
        <v>2603</v>
      </c>
      <c r="P103" s="24" t="str">
        <f t="shared" si="29"/>
        <v/>
      </c>
      <c r="Q103" s="31">
        <f t="shared" si="27"/>
        <v>2603</v>
      </c>
      <c r="R103" s="26">
        <f t="shared" si="25"/>
        <v>2603</v>
      </c>
      <c r="S103" s="48">
        <f t="shared" si="28"/>
        <v>2603</v>
      </c>
      <c r="T103" s="48"/>
      <c r="U103" s="12" t="s">
        <v>998</v>
      </c>
      <c r="V103" s="4" t="s">
        <v>1812</v>
      </c>
      <c r="W103" s="4" t="s">
        <v>1813</v>
      </c>
      <c r="X103" s="2" t="s">
        <v>2673</v>
      </c>
    </row>
    <row r="104" spans="1:25" ht="30" x14ac:dyDescent="0.25">
      <c r="A104" s="43">
        <v>2604</v>
      </c>
      <c r="B104" s="43" t="s">
        <v>3044</v>
      </c>
      <c r="C104" s="7" t="s">
        <v>2436</v>
      </c>
      <c r="D104" s="7" t="s">
        <v>2437</v>
      </c>
      <c r="E104" s="23"/>
      <c r="F104" s="23"/>
      <c r="G104" s="7" t="s">
        <v>221</v>
      </c>
      <c r="H104" s="8">
        <f t="shared" si="21"/>
        <v>2604</v>
      </c>
      <c r="I104" s="10">
        <v>2604</v>
      </c>
      <c r="J104" s="10">
        <v>2604</v>
      </c>
      <c r="K104" s="10"/>
      <c r="L104" s="10"/>
      <c r="M104" s="8">
        <f t="shared" si="22"/>
        <v>2604</v>
      </c>
      <c r="N104" s="8">
        <f t="shared" si="23"/>
        <v>2604</v>
      </c>
      <c r="O104" s="24" t="str">
        <f t="shared" si="17"/>
        <v/>
      </c>
      <c r="P104" s="24" t="str">
        <f t="shared" si="29"/>
        <v/>
      </c>
      <c r="Q104" s="31">
        <f t="shared" si="27"/>
        <v>2604</v>
      </c>
      <c r="R104" s="26">
        <f t="shared" si="25"/>
        <v>2604</v>
      </c>
      <c r="S104" s="48">
        <f t="shared" si="28"/>
        <v>2604</v>
      </c>
      <c r="T104" s="48"/>
      <c r="U104" s="12" t="s">
        <v>999</v>
      </c>
      <c r="V104" s="4" t="s">
        <v>1814</v>
      </c>
      <c r="W104" s="4" t="s">
        <v>1815</v>
      </c>
    </row>
    <row r="105" spans="1:25" ht="30" x14ac:dyDescent="0.25">
      <c r="A105" s="43">
        <v>2605</v>
      </c>
      <c r="B105" s="43" t="s">
        <v>3045</v>
      </c>
      <c r="C105" s="7" t="s">
        <v>2436</v>
      </c>
      <c r="D105" s="7" t="s">
        <v>2437</v>
      </c>
      <c r="E105" s="23"/>
      <c r="F105" s="23"/>
      <c r="G105" s="7" t="s">
        <v>222</v>
      </c>
      <c r="H105" s="8">
        <f t="shared" si="21"/>
        <v>2605</v>
      </c>
      <c r="I105" s="10">
        <v>2605</v>
      </c>
      <c r="J105" s="10">
        <v>2605</v>
      </c>
      <c r="K105" s="10"/>
      <c r="L105" s="10"/>
      <c r="M105" s="8">
        <f t="shared" si="22"/>
        <v>2605</v>
      </c>
      <c r="N105" s="8">
        <f t="shared" si="23"/>
        <v>2605</v>
      </c>
      <c r="O105" s="24" t="str">
        <f t="shared" si="17"/>
        <v/>
      </c>
      <c r="P105" s="24" t="str">
        <f t="shared" si="29"/>
        <v/>
      </c>
      <c r="Q105" s="31">
        <f t="shared" si="27"/>
        <v>2605</v>
      </c>
      <c r="R105" s="26">
        <f t="shared" si="25"/>
        <v>2605</v>
      </c>
      <c r="S105" s="48">
        <f t="shared" si="28"/>
        <v>2605</v>
      </c>
      <c r="T105" s="48"/>
      <c r="U105" s="12" t="s">
        <v>1000</v>
      </c>
      <c r="V105" s="4" t="s">
        <v>1816</v>
      </c>
      <c r="W105" s="4" t="s">
        <v>1817</v>
      </c>
    </row>
    <row r="106" spans="1:25" ht="30" x14ac:dyDescent="0.25">
      <c r="A106" s="43">
        <v>2606</v>
      </c>
      <c r="B106" s="43" t="s">
        <v>3046</v>
      </c>
      <c r="C106" s="7" t="s">
        <v>2436</v>
      </c>
      <c r="D106" s="7" t="s">
        <v>2437</v>
      </c>
      <c r="E106" s="23"/>
      <c r="F106" s="23"/>
      <c r="G106" s="7" t="s">
        <v>223</v>
      </c>
      <c r="H106" s="8">
        <f t="shared" si="21"/>
        <v>2606</v>
      </c>
      <c r="I106" s="10">
        <v>2606</v>
      </c>
      <c r="J106" s="10">
        <v>2606</v>
      </c>
      <c r="K106" s="10"/>
      <c r="L106" s="10"/>
      <c r="M106" s="8">
        <f t="shared" si="22"/>
        <v>2606</v>
      </c>
      <c r="N106" s="8">
        <f t="shared" si="23"/>
        <v>2606</v>
      </c>
      <c r="O106" s="24" t="str">
        <f t="shared" si="17"/>
        <v/>
      </c>
      <c r="P106" s="24" t="str">
        <f t="shared" si="29"/>
        <v/>
      </c>
      <c r="Q106" s="31">
        <f t="shared" si="27"/>
        <v>2606</v>
      </c>
      <c r="R106" s="26">
        <f t="shared" si="25"/>
        <v>2606</v>
      </c>
      <c r="S106" s="48">
        <f t="shared" si="28"/>
        <v>2606</v>
      </c>
      <c r="T106" s="48"/>
      <c r="U106" s="12" t="s">
        <v>1001</v>
      </c>
      <c r="V106" s="4" t="s">
        <v>1818</v>
      </c>
      <c r="W106" s="4" t="s">
        <v>1819</v>
      </c>
    </row>
    <row r="107" spans="1:25" ht="30" x14ac:dyDescent="0.25">
      <c r="A107" s="43">
        <v>2607</v>
      </c>
      <c r="B107" s="43" t="s">
        <v>3047</v>
      </c>
      <c r="C107" s="7" t="s">
        <v>2436</v>
      </c>
      <c r="D107" s="7" t="s">
        <v>2437</v>
      </c>
      <c r="E107" s="23"/>
      <c r="F107" s="23"/>
      <c r="G107" s="7" t="s">
        <v>224</v>
      </c>
      <c r="H107" s="8">
        <f t="shared" si="21"/>
        <v>2607</v>
      </c>
      <c r="I107" s="10">
        <v>2607</v>
      </c>
      <c r="J107" s="10">
        <v>2607</v>
      </c>
      <c r="K107" s="10"/>
      <c r="L107" s="10"/>
      <c r="M107" s="8">
        <f t="shared" si="22"/>
        <v>2607</v>
      </c>
      <c r="N107" s="8">
        <f t="shared" si="23"/>
        <v>2607</v>
      </c>
      <c r="O107" s="24" t="str">
        <f t="shared" si="17"/>
        <v/>
      </c>
      <c r="P107" s="24" t="str">
        <f t="shared" si="29"/>
        <v/>
      </c>
      <c r="Q107" s="31">
        <f t="shared" si="27"/>
        <v>2607</v>
      </c>
      <c r="R107" s="26">
        <f t="shared" si="25"/>
        <v>2607</v>
      </c>
      <c r="S107" s="48">
        <f t="shared" si="28"/>
        <v>2607</v>
      </c>
      <c r="T107" s="48"/>
      <c r="U107" s="12" t="s">
        <v>1002</v>
      </c>
      <c r="V107" s="4" t="s">
        <v>1820</v>
      </c>
      <c r="W107" s="4" t="s">
        <v>1821</v>
      </c>
    </row>
    <row r="108" spans="1:25" x14ac:dyDescent="0.25">
      <c r="A108" s="43">
        <v>682</v>
      </c>
      <c r="B108" s="43"/>
      <c r="C108" s="7" t="s">
        <v>2440</v>
      </c>
      <c r="D108" s="7"/>
      <c r="E108" s="23"/>
      <c r="F108" s="23"/>
      <c r="G108" s="7" t="s">
        <v>2508</v>
      </c>
      <c r="H108" s="8">
        <f t="shared" si="21"/>
        <v>682</v>
      </c>
      <c r="I108" s="24"/>
      <c r="J108" s="24">
        <v>682</v>
      </c>
      <c r="K108" s="24"/>
      <c r="L108" s="24"/>
      <c r="M108" s="8">
        <f t="shared" si="22"/>
        <v>682</v>
      </c>
      <c r="N108" s="8">
        <f t="shared" si="23"/>
        <v>682</v>
      </c>
      <c r="O108" s="24">
        <f t="shared" si="17"/>
        <v>682</v>
      </c>
      <c r="P108" s="26">
        <f>HYPERLINK(Y108, A108)</f>
        <v>682</v>
      </c>
      <c r="Q108" s="31">
        <f t="shared" si="27"/>
        <v>682</v>
      </c>
      <c r="R108" s="26" t="str">
        <f t="shared" ref="R108:R139" si="30">IF(D108&lt;&gt;"",A108,"")</f>
        <v/>
      </c>
      <c r="S108" s="48">
        <f>Q108</f>
        <v>682</v>
      </c>
      <c r="T108" s="48"/>
      <c r="U108" s="27" t="s">
        <v>2510</v>
      </c>
      <c r="V108" s="21" t="s">
        <v>2512</v>
      </c>
      <c r="W108" s="21" t="s">
        <v>2512</v>
      </c>
      <c r="X108" s="22" t="s">
        <v>2583</v>
      </c>
      <c r="Y108" s="22" t="s">
        <v>2537</v>
      </c>
    </row>
    <row r="109" spans="1:25" ht="30" x14ac:dyDescent="0.25">
      <c r="A109" s="43">
        <v>934</v>
      </c>
      <c r="B109" s="43" t="s">
        <v>2875</v>
      </c>
      <c r="C109" s="7" t="s">
        <v>2440</v>
      </c>
      <c r="D109" s="7"/>
      <c r="E109" s="23"/>
      <c r="F109" s="23"/>
      <c r="G109" s="7" t="s">
        <v>2509</v>
      </c>
      <c r="H109" s="8">
        <f t="shared" si="21"/>
        <v>934</v>
      </c>
      <c r="I109" s="24"/>
      <c r="J109" s="24">
        <v>934</v>
      </c>
      <c r="K109" s="24"/>
      <c r="L109" s="24"/>
      <c r="M109" s="24">
        <f t="shared" si="22"/>
        <v>934</v>
      </c>
      <c r="N109" s="24">
        <f t="shared" si="23"/>
        <v>934</v>
      </c>
      <c r="O109" s="24" t="str">
        <f t="shared" si="17"/>
        <v/>
      </c>
      <c r="P109" s="24"/>
      <c r="Q109" s="31">
        <f t="shared" si="27"/>
        <v>934</v>
      </c>
      <c r="R109" s="26" t="str">
        <f t="shared" si="30"/>
        <v/>
      </c>
      <c r="S109" s="48">
        <f t="shared" ref="S109:S172" si="31">Q109</f>
        <v>934</v>
      </c>
      <c r="T109" s="48"/>
      <c r="U109" s="27" t="s">
        <v>2511</v>
      </c>
      <c r="V109" s="21" t="s">
        <v>2513</v>
      </c>
      <c r="W109" s="21" t="s">
        <v>2513</v>
      </c>
    </row>
    <row r="110" spans="1:25" ht="30" x14ac:dyDescent="0.25">
      <c r="A110" s="43">
        <v>2653</v>
      </c>
      <c r="B110" s="43" t="s">
        <v>3087</v>
      </c>
      <c r="C110" s="7" t="s">
        <v>2440</v>
      </c>
      <c r="D110" s="7"/>
      <c r="E110" s="23"/>
      <c r="F110" s="23"/>
      <c r="G110" s="7" t="s">
        <v>269</v>
      </c>
      <c r="H110" s="8">
        <f t="shared" si="21"/>
        <v>2653</v>
      </c>
      <c r="I110" s="10">
        <v>2653</v>
      </c>
      <c r="J110" s="10">
        <v>2653</v>
      </c>
      <c r="K110" s="10"/>
      <c r="L110" s="10"/>
      <c r="M110" s="8">
        <f t="shared" si="22"/>
        <v>2653</v>
      </c>
      <c r="N110" s="8">
        <f t="shared" si="23"/>
        <v>2653</v>
      </c>
      <c r="O110" s="24" t="str">
        <f t="shared" si="17"/>
        <v/>
      </c>
      <c r="P110" s="24" t="str">
        <f t="shared" ref="P110:P173" si="32">IF(ISBLANK(Y110), "", HYPERLINK("http://www.finance.senate.gov/imo/media/doc/MTB/opposition/"&amp;A110&amp;".pdf",A110))</f>
        <v/>
      </c>
      <c r="Q110" s="31">
        <f t="shared" si="27"/>
        <v>2653</v>
      </c>
      <c r="R110" s="26" t="str">
        <f t="shared" si="30"/>
        <v/>
      </c>
      <c r="S110" s="48">
        <f t="shared" si="31"/>
        <v>2653</v>
      </c>
      <c r="T110" s="48"/>
      <c r="U110" s="12" t="s">
        <v>1047</v>
      </c>
      <c r="V110" s="4" t="s">
        <v>1888</v>
      </c>
      <c r="W110" s="4" t="s">
        <v>1888</v>
      </c>
    </row>
    <row r="111" spans="1:25" ht="30" x14ac:dyDescent="0.25">
      <c r="A111" s="43">
        <v>2654</v>
      </c>
      <c r="B111" s="43" t="s">
        <v>3088</v>
      </c>
      <c r="C111" s="7" t="s">
        <v>2440</v>
      </c>
      <c r="D111" s="7"/>
      <c r="E111" s="23"/>
      <c r="F111" s="23"/>
      <c r="G111" s="7" t="s">
        <v>303</v>
      </c>
      <c r="H111" s="8">
        <f t="shared" si="21"/>
        <v>2654</v>
      </c>
      <c r="I111" s="10">
        <v>2654</v>
      </c>
      <c r="J111" s="10">
        <v>2654</v>
      </c>
      <c r="K111" s="10"/>
      <c r="L111" s="10"/>
      <c r="M111" s="8">
        <f t="shared" si="22"/>
        <v>2654</v>
      </c>
      <c r="N111" s="8">
        <f t="shared" si="23"/>
        <v>2654</v>
      </c>
      <c r="O111" s="24" t="str">
        <f t="shared" si="17"/>
        <v/>
      </c>
      <c r="P111" s="24" t="str">
        <f t="shared" si="32"/>
        <v/>
      </c>
      <c r="Q111" s="31">
        <f t="shared" si="27"/>
        <v>2654</v>
      </c>
      <c r="R111" s="26" t="str">
        <f t="shared" si="30"/>
        <v/>
      </c>
      <c r="S111" s="48">
        <f t="shared" si="31"/>
        <v>2654</v>
      </c>
      <c r="T111" s="48"/>
      <c r="U111" s="12" t="s">
        <v>1048</v>
      </c>
      <c r="V111" s="4" t="s">
        <v>1889</v>
      </c>
      <c r="W111" s="4" t="s">
        <v>1889</v>
      </c>
    </row>
    <row r="112" spans="1:25" ht="30" x14ac:dyDescent="0.25">
      <c r="A112" s="43">
        <v>2655</v>
      </c>
      <c r="B112" s="43" t="s">
        <v>3089</v>
      </c>
      <c r="C112" s="7" t="s">
        <v>2440</v>
      </c>
      <c r="D112" s="7"/>
      <c r="E112" s="23"/>
      <c r="F112" s="23"/>
      <c r="G112" s="7" t="s">
        <v>302</v>
      </c>
      <c r="H112" s="8">
        <f t="shared" si="21"/>
        <v>2655</v>
      </c>
      <c r="I112" s="10">
        <v>2655</v>
      </c>
      <c r="J112" s="10">
        <v>2655</v>
      </c>
      <c r="K112" s="10"/>
      <c r="L112" s="10"/>
      <c r="M112" s="8">
        <f t="shared" si="22"/>
        <v>2655</v>
      </c>
      <c r="N112" s="8">
        <f t="shared" si="23"/>
        <v>2655</v>
      </c>
      <c r="O112" s="24" t="str">
        <f t="shared" si="17"/>
        <v/>
      </c>
      <c r="P112" s="24" t="str">
        <f t="shared" si="32"/>
        <v/>
      </c>
      <c r="Q112" s="31">
        <f t="shared" si="27"/>
        <v>2655</v>
      </c>
      <c r="R112" s="26" t="str">
        <f t="shared" si="30"/>
        <v/>
      </c>
      <c r="S112" s="48">
        <f t="shared" si="31"/>
        <v>2655</v>
      </c>
      <c r="T112" s="48"/>
      <c r="U112" s="12" t="s">
        <v>1049</v>
      </c>
      <c r="V112" s="4" t="s">
        <v>1890</v>
      </c>
      <c r="W112" s="4" t="s">
        <v>1890</v>
      </c>
    </row>
    <row r="113" spans="1:25" ht="45" x14ac:dyDescent="0.25">
      <c r="A113" s="43">
        <v>2656</v>
      </c>
      <c r="B113" s="43" t="s">
        <v>3090</v>
      </c>
      <c r="C113" s="7" t="s">
        <v>2440</v>
      </c>
      <c r="D113" s="7"/>
      <c r="E113" s="23"/>
      <c r="F113" s="23"/>
      <c r="G113" s="7" t="s">
        <v>301</v>
      </c>
      <c r="H113" s="8">
        <f t="shared" si="21"/>
        <v>2656</v>
      </c>
      <c r="I113" s="26">
        <v>2656</v>
      </c>
      <c r="J113" s="26">
        <v>2656</v>
      </c>
      <c r="K113" s="26"/>
      <c r="L113" s="26"/>
      <c r="M113" s="8">
        <f t="shared" si="22"/>
        <v>2656</v>
      </c>
      <c r="N113" s="8">
        <f t="shared" si="23"/>
        <v>2656</v>
      </c>
      <c r="O113" s="24" t="str">
        <f t="shared" si="17"/>
        <v/>
      </c>
      <c r="P113" s="24" t="str">
        <f t="shared" si="32"/>
        <v/>
      </c>
      <c r="Q113" s="31">
        <f t="shared" si="27"/>
        <v>2656</v>
      </c>
      <c r="R113" s="26" t="str">
        <f t="shared" si="30"/>
        <v/>
      </c>
      <c r="S113" s="48">
        <f t="shared" si="31"/>
        <v>2656</v>
      </c>
      <c r="T113" s="48"/>
      <c r="U113" s="12" t="s">
        <v>1050</v>
      </c>
      <c r="V113" s="4" t="s">
        <v>1891</v>
      </c>
      <c r="W113" s="4" t="s">
        <v>1891</v>
      </c>
    </row>
    <row r="114" spans="1:25" ht="30" x14ac:dyDescent="0.25">
      <c r="A114" s="43">
        <v>2657</v>
      </c>
      <c r="B114" s="43" t="s">
        <v>3091</v>
      </c>
      <c r="C114" s="7" t="s">
        <v>2440</v>
      </c>
      <c r="D114" s="7"/>
      <c r="E114" s="23"/>
      <c r="F114" s="23"/>
      <c r="G114" s="7" t="s">
        <v>300</v>
      </c>
      <c r="H114" s="8">
        <f t="shared" si="21"/>
        <v>2657</v>
      </c>
      <c r="I114" s="10">
        <v>2657</v>
      </c>
      <c r="J114" s="10">
        <v>2657</v>
      </c>
      <c r="K114" s="10"/>
      <c r="L114" s="10"/>
      <c r="M114" s="8">
        <f t="shared" si="22"/>
        <v>2657</v>
      </c>
      <c r="N114" s="8">
        <f t="shared" si="23"/>
        <v>2657</v>
      </c>
      <c r="O114" s="24" t="str">
        <f t="shared" si="17"/>
        <v/>
      </c>
      <c r="P114" s="24" t="str">
        <f t="shared" si="32"/>
        <v/>
      </c>
      <c r="Q114" s="31">
        <f t="shared" si="27"/>
        <v>2657</v>
      </c>
      <c r="R114" s="26" t="str">
        <f t="shared" si="30"/>
        <v/>
      </c>
      <c r="S114" s="48">
        <f t="shared" si="31"/>
        <v>2657</v>
      </c>
      <c r="T114" s="48"/>
      <c r="U114" s="12" t="s">
        <v>1051</v>
      </c>
      <c r="V114" s="4" t="s">
        <v>1892</v>
      </c>
      <c r="W114" s="4" t="s">
        <v>1892</v>
      </c>
      <c r="Y114" s="20"/>
    </row>
    <row r="115" spans="1:25" ht="30" x14ac:dyDescent="0.25">
      <c r="A115" s="43">
        <v>2658</v>
      </c>
      <c r="B115" s="43" t="s">
        <v>3092</v>
      </c>
      <c r="C115" s="7" t="s">
        <v>2440</v>
      </c>
      <c r="D115" s="7"/>
      <c r="E115" s="23"/>
      <c r="F115" s="23"/>
      <c r="G115" s="7" t="s">
        <v>299</v>
      </c>
      <c r="H115" s="8">
        <f t="shared" si="21"/>
        <v>2658</v>
      </c>
      <c r="I115" s="26">
        <v>2658</v>
      </c>
      <c r="J115" s="26">
        <v>2658</v>
      </c>
      <c r="K115" s="26"/>
      <c r="L115" s="26"/>
      <c r="M115" s="8">
        <f t="shared" si="22"/>
        <v>2658</v>
      </c>
      <c r="N115" s="8">
        <f t="shared" si="23"/>
        <v>2658</v>
      </c>
      <c r="O115" s="24" t="str">
        <f t="shared" si="17"/>
        <v/>
      </c>
      <c r="P115" s="24" t="str">
        <f t="shared" si="32"/>
        <v/>
      </c>
      <c r="Q115" s="31">
        <f t="shared" si="27"/>
        <v>2658</v>
      </c>
      <c r="R115" s="26" t="str">
        <f t="shared" si="30"/>
        <v/>
      </c>
      <c r="S115" s="48">
        <f t="shared" si="31"/>
        <v>2658</v>
      </c>
      <c r="T115" s="48"/>
      <c r="U115" s="12" t="s">
        <v>1052</v>
      </c>
      <c r="V115" s="4" t="s">
        <v>1893</v>
      </c>
      <c r="W115" s="4" t="s">
        <v>1893</v>
      </c>
    </row>
    <row r="116" spans="1:25" ht="30" x14ac:dyDescent="0.25">
      <c r="A116" s="43">
        <v>2659</v>
      </c>
      <c r="B116" s="43" t="s">
        <v>3093</v>
      </c>
      <c r="C116" s="7" t="s">
        <v>2440</v>
      </c>
      <c r="D116" s="7"/>
      <c r="E116" s="23"/>
      <c r="F116" s="23"/>
      <c r="G116" s="7" t="s">
        <v>298</v>
      </c>
      <c r="H116" s="8">
        <f t="shared" ref="H116:H147" si="33">HYPERLINK(U116, A116)</f>
        <v>2659</v>
      </c>
      <c r="I116" s="10">
        <v>2659</v>
      </c>
      <c r="J116" s="10">
        <v>2659</v>
      </c>
      <c r="K116" s="10"/>
      <c r="L116" s="10"/>
      <c r="M116" s="8">
        <f t="shared" ref="M116:M147" si="34">HYPERLINK(V116, A116)</f>
        <v>2659</v>
      </c>
      <c r="N116" s="8">
        <f t="shared" ref="N116:N147" si="35">HYPERLINK(W116, A116)</f>
        <v>2659</v>
      </c>
      <c r="O116" s="24" t="str">
        <f t="shared" si="17"/>
        <v/>
      </c>
      <c r="P116" s="24" t="str">
        <f t="shared" si="32"/>
        <v/>
      </c>
      <c r="Q116" s="31">
        <f t="shared" si="27"/>
        <v>2659</v>
      </c>
      <c r="R116" s="26" t="str">
        <f t="shared" si="30"/>
        <v/>
      </c>
      <c r="S116" s="48">
        <f t="shared" si="31"/>
        <v>2659</v>
      </c>
      <c r="T116" s="48"/>
      <c r="U116" s="12" t="s">
        <v>1053</v>
      </c>
      <c r="V116" s="4" t="s">
        <v>1894</v>
      </c>
      <c r="W116" s="4" t="s">
        <v>1894</v>
      </c>
    </row>
    <row r="117" spans="1:25" x14ac:dyDescent="0.25">
      <c r="A117" s="44">
        <v>2660</v>
      </c>
      <c r="B117" s="43"/>
      <c r="C117" s="7" t="s">
        <v>2440</v>
      </c>
      <c r="D117" s="7"/>
      <c r="E117" s="23"/>
      <c r="F117" s="23"/>
      <c r="G117" s="7" t="s">
        <v>297</v>
      </c>
      <c r="H117" s="8">
        <f t="shared" si="33"/>
        <v>2660</v>
      </c>
      <c r="I117" s="10">
        <v>2660</v>
      </c>
      <c r="J117" s="10">
        <v>2660</v>
      </c>
      <c r="K117" s="10"/>
      <c r="L117" s="10"/>
      <c r="M117" s="8">
        <f t="shared" si="34"/>
        <v>2660</v>
      </c>
      <c r="N117" s="8">
        <f t="shared" si="35"/>
        <v>2660</v>
      </c>
      <c r="O117" s="24" t="str">
        <f t="shared" si="17"/>
        <v/>
      </c>
      <c r="P117" s="24" t="str">
        <f t="shared" si="32"/>
        <v/>
      </c>
      <c r="Q117" s="31">
        <f t="shared" si="27"/>
        <v>2660</v>
      </c>
      <c r="R117" s="26" t="str">
        <f t="shared" si="30"/>
        <v/>
      </c>
      <c r="S117" s="48">
        <f t="shared" si="31"/>
        <v>2660</v>
      </c>
      <c r="T117" s="48"/>
      <c r="U117" s="12" t="s">
        <v>1054</v>
      </c>
      <c r="V117" s="4" t="s">
        <v>1895</v>
      </c>
      <c r="W117" s="4" t="s">
        <v>1895</v>
      </c>
    </row>
    <row r="118" spans="1:25" x14ac:dyDescent="0.25">
      <c r="A118" s="43">
        <v>2661</v>
      </c>
      <c r="B118" s="43" t="s">
        <v>3094</v>
      </c>
      <c r="C118" s="7" t="s">
        <v>2440</v>
      </c>
      <c r="D118" s="7"/>
      <c r="E118" s="23"/>
      <c r="F118" s="23"/>
      <c r="G118" s="7" t="s">
        <v>296</v>
      </c>
      <c r="H118" s="8">
        <f t="shared" si="33"/>
        <v>2661</v>
      </c>
      <c r="I118" s="10">
        <v>2661</v>
      </c>
      <c r="J118" s="10">
        <v>2661</v>
      </c>
      <c r="K118" s="10"/>
      <c r="L118" s="10"/>
      <c r="M118" s="8">
        <f t="shared" si="34"/>
        <v>2661</v>
      </c>
      <c r="N118" s="8">
        <f t="shared" si="35"/>
        <v>2661</v>
      </c>
      <c r="O118" s="24" t="str">
        <f t="shared" si="17"/>
        <v/>
      </c>
      <c r="P118" s="24" t="str">
        <f t="shared" si="32"/>
        <v/>
      </c>
      <c r="Q118" s="31">
        <f t="shared" si="27"/>
        <v>2661</v>
      </c>
      <c r="R118" s="26" t="str">
        <f t="shared" si="30"/>
        <v/>
      </c>
      <c r="S118" s="48">
        <f t="shared" si="31"/>
        <v>2661</v>
      </c>
      <c r="T118" s="48"/>
      <c r="U118" s="12" t="s">
        <v>1055</v>
      </c>
      <c r="V118" s="4" t="s">
        <v>1896</v>
      </c>
      <c r="W118" s="4" t="s">
        <v>1896</v>
      </c>
    </row>
    <row r="119" spans="1:25" x14ac:dyDescent="0.25">
      <c r="A119" s="44">
        <v>2662</v>
      </c>
      <c r="B119" s="43"/>
      <c r="C119" s="7" t="s">
        <v>2440</v>
      </c>
      <c r="D119" s="7"/>
      <c r="E119" s="23"/>
      <c r="F119" s="23"/>
      <c r="G119" s="7" t="s">
        <v>295</v>
      </c>
      <c r="H119" s="8">
        <f t="shared" si="33"/>
        <v>2662</v>
      </c>
      <c r="I119" s="10">
        <v>2662</v>
      </c>
      <c r="J119" s="10">
        <v>2662</v>
      </c>
      <c r="K119" s="10"/>
      <c r="L119" s="10"/>
      <c r="M119" s="8">
        <f t="shared" si="34"/>
        <v>2662</v>
      </c>
      <c r="N119" s="8">
        <f t="shared" si="35"/>
        <v>2662</v>
      </c>
      <c r="O119" s="24" t="str">
        <f t="shared" si="17"/>
        <v/>
      </c>
      <c r="P119" s="24">
        <f t="shared" si="32"/>
        <v>2662</v>
      </c>
      <c r="Q119" s="31">
        <f t="shared" si="27"/>
        <v>2662</v>
      </c>
      <c r="R119" s="26" t="str">
        <f t="shared" si="30"/>
        <v/>
      </c>
      <c r="S119" s="48">
        <f t="shared" si="31"/>
        <v>2662</v>
      </c>
      <c r="T119" s="48"/>
      <c r="U119" s="12" t="s">
        <v>1056</v>
      </c>
      <c r="V119" s="4" t="s">
        <v>1897</v>
      </c>
      <c r="W119" s="4" t="s">
        <v>1897</v>
      </c>
      <c r="Y119" s="2" t="s">
        <v>2553</v>
      </c>
    </row>
    <row r="120" spans="1:25" x14ac:dyDescent="0.25">
      <c r="A120" s="44">
        <v>2663</v>
      </c>
      <c r="B120" s="44" t="s">
        <v>3483</v>
      </c>
      <c r="C120" s="37" t="s">
        <v>2440</v>
      </c>
      <c r="D120" s="37"/>
      <c r="E120" s="37"/>
      <c r="F120" s="37"/>
      <c r="G120" s="37" t="s">
        <v>294</v>
      </c>
      <c r="H120" s="38">
        <f t="shared" si="33"/>
        <v>2663</v>
      </c>
      <c r="I120" s="31">
        <v>2663</v>
      </c>
      <c r="J120" s="31">
        <v>2663</v>
      </c>
      <c r="K120" s="31"/>
      <c r="L120" s="31"/>
      <c r="M120" s="38">
        <f t="shared" si="34"/>
        <v>2663</v>
      </c>
      <c r="N120" s="38">
        <f t="shared" si="35"/>
        <v>2663</v>
      </c>
      <c r="O120" s="24" t="str">
        <f t="shared" si="17"/>
        <v/>
      </c>
      <c r="P120" s="24">
        <f t="shared" si="32"/>
        <v>2663</v>
      </c>
      <c r="Q120" s="31">
        <f t="shared" si="27"/>
        <v>2663</v>
      </c>
      <c r="R120" s="26" t="str">
        <f t="shared" si="30"/>
        <v/>
      </c>
      <c r="S120" s="48">
        <f t="shared" si="31"/>
        <v>2663</v>
      </c>
      <c r="T120" s="48"/>
      <c r="U120" s="39" t="s">
        <v>1057</v>
      </c>
      <c r="V120" s="40" t="s">
        <v>1898</v>
      </c>
      <c r="W120" s="40" t="s">
        <v>1898</v>
      </c>
      <c r="X120" s="41"/>
      <c r="Y120" s="41" t="s">
        <v>2554</v>
      </c>
    </row>
    <row r="121" spans="1:25" x14ac:dyDescent="0.25">
      <c r="A121" s="43">
        <v>2664</v>
      </c>
      <c r="B121" s="43" t="s">
        <v>3095</v>
      </c>
      <c r="C121" s="7" t="s">
        <v>2440</v>
      </c>
      <c r="D121" s="7"/>
      <c r="E121" s="23"/>
      <c r="F121" s="23"/>
      <c r="G121" s="7" t="s">
        <v>293</v>
      </c>
      <c r="H121" s="8">
        <f t="shared" si="33"/>
        <v>2664</v>
      </c>
      <c r="I121" s="10">
        <v>2664</v>
      </c>
      <c r="J121" s="10">
        <v>2664</v>
      </c>
      <c r="K121" s="10"/>
      <c r="L121" s="10"/>
      <c r="M121" s="8">
        <f t="shared" si="34"/>
        <v>2664</v>
      </c>
      <c r="N121" s="8">
        <f t="shared" si="35"/>
        <v>2664</v>
      </c>
      <c r="O121" s="24" t="str">
        <f t="shared" si="17"/>
        <v/>
      </c>
      <c r="P121" s="24" t="str">
        <f t="shared" si="32"/>
        <v/>
      </c>
      <c r="Q121" s="31">
        <f t="shared" si="27"/>
        <v>2664</v>
      </c>
      <c r="R121" s="26" t="str">
        <f t="shared" si="30"/>
        <v/>
      </c>
      <c r="S121" s="48">
        <f t="shared" si="31"/>
        <v>2664</v>
      </c>
      <c r="T121" s="48"/>
      <c r="U121" s="12" t="s">
        <v>1058</v>
      </c>
      <c r="V121" s="4" t="s">
        <v>1899</v>
      </c>
      <c r="W121" s="4" t="s">
        <v>1899</v>
      </c>
    </row>
    <row r="122" spans="1:25" x14ac:dyDescent="0.25">
      <c r="A122" s="43">
        <v>2665</v>
      </c>
      <c r="B122" s="43" t="s">
        <v>3096</v>
      </c>
      <c r="C122" s="7" t="s">
        <v>2440</v>
      </c>
      <c r="D122" s="7"/>
      <c r="E122" s="23"/>
      <c r="F122" s="23"/>
      <c r="G122" s="7" t="s">
        <v>292</v>
      </c>
      <c r="H122" s="8">
        <f t="shared" si="33"/>
        <v>2665</v>
      </c>
      <c r="I122" s="10">
        <v>2665</v>
      </c>
      <c r="J122" s="10">
        <v>2665</v>
      </c>
      <c r="K122" s="10"/>
      <c r="L122" s="10"/>
      <c r="M122" s="24">
        <f t="shared" si="34"/>
        <v>2665</v>
      </c>
      <c r="N122" s="24">
        <f t="shared" si="35"/>
        <v>2665</v>
      </c>
      <c r="O122" s="24" t="str">
        <f t="shared" si="17"/>
        <v/>
      </c>
      <c r="P122" s="24" t="str">
        <f t="shared" si="32"/>
        <v/>
      </c>
      <c r="Q122" s="31">
        <f t="shared" si="27"/>
        <v>2665</v>
      </c>
      <c r="R122" s="26" t="str">
        <f t="shared" si="30"/>
        <v/>
      </c>
      <c r="S122" s="48">
        <f t="shared" si="31"/>
        <v>2665</v>
      </c>
      <c r="T122" s="48"/>
      <c r="U122" s="12" t="s">
        <v>1059</v>
      </c>
      <c r="V122" s="4" t="s">
        <v>1900</v>
      </c>
      <c r="W122" s="4" t="s">
        <v>1900</v>
      </c>
    </row>
    <row r="123" spans="1:25" x14ac:dyDescent="0.25">
      <c r="A123" s="44">
        <v>2666</v>
      </c>
      <c r="B123" s="43"/>
      <c r="C123" s="7" t="s">
        <v>2440</v>
      </c>
      <c r="D123" s="7"/>
      <c r="E123" s="23"/>
      <c r="F123" s="23"/>
      <c r="G123" s="7" t="s">
        <v>291</v>
      </c>
      <c r="H123" s="8">
        <f t="shared" si="33"/>
        <v>2666</v>
      </c>
      <c r="I123" s="10">
        <v>2666</v>
      </c>
      <c r="J123" s="10">
        <v>2666</v>
      </c>
      <c r="K123" s="10"/>
      <c r="L123" s="10"/>
      <c r="M123" s="24">
        <f t="shared" si="34"/>
        <v>2666</v>
      </c>
      <c r="N123" s="24">
        <f t="shared" si="35"/>
        <v>2666</v>
      </c>
      <c r="O123" s="24">
        <f t="shared" si="17"/>
        <v>2666</v>
      </c>
      <c r="P123" s="24" t="str">
        <f t="shared" si="32"/>
        <v/>
      </c>
      <c r="Q123" s="31">
        <f t="shared" si="27"/>
        <v>2666</v>
      </c>
      <c r="R123" s="26" t="str">
        <f t="shared" si="30"/>
        <v/>
      </c>
      <c r="S123" s="48">
        <f t="shared" si="31"/>
        <v>2666</v>
      </c>
      <c r="T123" s="48"/>
      <c r="U123" s="12" t="s">
        <v>1060</v>
      </c>
      <c r="V123" s="4" t="s">
        <v>1901</v>
      </c>
      <c r="W123" s="4" t="s">
        <v>1901</v>
      </c>
      <c r="X123" s="2" t="s">
        <v>2677</v>
      </c>
    </row>
    <row r="124" spans="1:25" x14ac:dyDescent="0.25">
      <c r="A124" s="44">
        <v>2667</v>
      </c>
      <c r="B124" s="43"/>
      <c r="C124" s="7" t="s">
        <v>2440</v>
      </c>
      <c r="D124" s="7"/>
      <c r="E124" s="23"/>
      <c r="F124" s="23"/>
      <c r="G124" s="7" t="s">
        <v>290</v>
      </c>
      <c r="H124" s="8">
        <f t="shared" si="33"/>
        <v>2667</v>
      </c>
      <c r="I124" s="10">
        <v>2667</v>
      </c>
      <c r="J124" s="10">
        <v>2667</v>
      </c>
      <c r="K124" s="10"/>
      <c r="L124" s="10"/>
      <c r="M124" s="24">
        <f t="shared" si="34"/>
        <v>2667</v>
      </c>
      <c r="N124" s="24">
        <f t="shared" si="35"/>
        <v>2667</v>
      </c>
      <c r="O124" s="24" t="str">
        <f t="shared" si="17"/>
        <v/>
      </c>
      <c r="P124" s="24" t="str">
        <f t="shared" si="32"/>
        <v/>
      </c>
      <c r="Q124" s="31">
        <f t="shared" ref="Q124:Q155" si="36">HYPERLINK("http://www.finance.senate.gov/imo/media/doc/MTB/finaldisclosure/"&amp;A124&amp;".pdf",A124)</f>
        <v>2667</v>
      </c>
      <c r="R124" s="26" t="str">
        <f t="shared" si="30"/>
        <v/>
      </c>
      <c r="S124" s="48">
        <f t="shared" si="31"/>
        <v>2667</v>
      </c>
      <c r="T124" s="48"/>
      <c r="U124" s="12" t="s">
        <v>1061</v>
      </c>
      <c r="V124" s="4" t="s">
        <v>1902</v>
      </c>
      <c r="W124" s="4" t="s">
        <v>1902</v>
      </c>
    </row>
    <row r="125" spans="1:25" x14ac:dyDescent="0.25">
      <c r="A125" s="44">
        <v>2668</v>
      </c>
      <c r="B125" s="44" t="s">
        <v>3484</v>
      </c>
      <c r="C125" s="37" t="s">
        <v>2440</v>
      </c>
      <c r="D125" s="37"/>
      <c r="E125" s="37"/>
      <c r="F125" s="37"/>
      <c r="G125" s="37" t="s">
        <v>289</v>
      </c>
      <c r="H125" s="38">
        <f t="shared" si="33"/>
        <v>2668</v>
      </c>
      <c r="I125" s="31">
        <v>2668</v>
      </c>
      <c r="J125" s="31">
        <v>2668</v>
      </c>
      <c r="K125" s="31"/>
      <c r="L125" s="31"/>
      <c r="M125" s="38">
        <f t="shared" si="34"/>
        <v>2668</v>
      </c>
      <c r="N125" s="38">
        <f t="shared" si="35"/>
        <v>2668</v>
      </c>
      <c r="O125" s="24" t="str">
        <f t="shared" si="17"/>
        <v/>
      </c>
      <c r="P125" s="24">
        <f t="shared" si="32"/>
        <v>2668</v>
      </c>
      <c r="Q125" s="31">
        <f t="shared" si="36"/>
        <v>2668</v>
      </c>
      <c r="R125" s="26" t="str">
        <f t="shared" si="30"/>
        <v/>
      </c>
      <c r="S125" s="48">
        <f t="shared" si="31"/>
        <v>2668</v>
      </c>
      <c r="T125" s="48"/>
      <c r="U125" s="39" t="s">
        <v>1062</v>
      </c>
      <c r="V125" s="40" t="s">
        <v>1903</v>
      </c>
      <c r="W125" s="40" t="s">
        <v>1903</v>
      </c>
      <c r="X125" s="41"/>
      <c r="Y125" s="41" t="s">
        <v>2555</v>
      </c>
    </row>
    <row r="126" spans="1:25" x14ac:dyDescent="0.25">
      <c r="A126" s="43">
        <v>2669</v>
      </c>
      <c r="B126" s="43" t="s">
        <v>3097</v>
      </c>
      <c r="C126" s="7" t="s">
        <v>2440</v>
      </c>
      <c r="D126" s="7"/>
      <c r="E126" s="23"/>
      <c r="F126" s="23"/>
      <c r="G126" s="7" t="s">
        <v>288</v>
      </c>
      <c r="H126" s="8">
        <f t="shared" si="33"/>
        <v>2669</v>
      </c>
      <c r="I126" s="10">
        <v>2669</v>
      </c>
      <c r="J126" s="10">
        <v>2669</v>
      </c>
      <c r="K126" s="10"/>
      <c r="L126" s="10"/>
      <c r="M126" s="24">
        <f t="shared" si="34"/>
        <v>2669</v>
      </c>
      <c r="N126" s="24">
        <f t="shared" si="35"/>
        <v>2669</v>
      </c>
      <c r="O126" s="24" t="str">
        <f t="shared" si="17"/>
        <v/>
      </c>
      <c r="P126" s="24" t="str">
        <f t="shared" si="32"/>
        <v/>
      </c>
      <c r="Q126" s="31">
        <f t="shared" si="36"/>
        <v>2669</v>
      </c>
      <c r="R126" s="26" t="str">
        <f t="shared" si="30"/>
        <v/>
      </c>
      <c r="S126" s="48">
        <f t="shared" si="31"/>
        <v>2669</v>
      </c>
      <c r="T126" s="48"/>
      <c r="U126" s="12" t="s">
        <v>1063</v>
      </c>
      <c r="V126" s="4" t="s">
        <v>1904</v>
      </c>
      <c r="W126" s="4" t="s">
        <v>1904</v>
      </c>
    </row>
    <row r="127" spans="1:25" x14ac:dyDescent="0.25">
      <c r="A127" s="44">
        <v>2670</v>
      </c>
      <c r="B127" s="44" t="s">
        <v>3485</v>
      </c>
      <c r="C127" s="37" t="s">
        <v>2440</v>
      </c>
      <c r="D127" s="37"/>
      <c r="E127" s="37"/>
      <c r="F127" s="37"/>
      <c r="G127" s="37" t="s">
        <v>287</v>
      </c>
      <c r="H127" s="38">
        <f t="shared" si="33"/>
        <v>2670</v>
      </c>
      <c r="I127" s="31">
        <v>2670</v>
      </c>
      <c r="J127" s="31">
        <v>2670</v>
      </c>
      <c r="K127" s="31"/>
      <c r="L127" s="31"/>
      <c r="M127" s="38">
        <f t="shared" si="34"/>
        <v>2670</v>
      </c>
      <c r="N127" s="38">
        <f t="shared" si="35"/>
        <v>2670</v>
      </c>
      <c r="O127" s="24" t="str">
        <f t="shared" si="17"/>
        <v/>
      </c>
      <c r="P127" s="24">
        <f t="shared" si="32"/>
        <v>2670</v>
      </c>
      <c r="Q127" s="31">
        <f t="shared" si="36"/>
        <v>2670</v>
      </c>
      <c r="R127" s="26" t="str">
        <f t="shared" si="30"/>
        <v/>
      </c>
      <c r="S127" s="48">
        <f t="shared" si="31"/>
        <v>2670</v>
      </c>
      <c r="T127" s="48"/>
      <c r="U127" s="39" t="s">
        <v>1064</v>
      </c>
      <c r="V127" s="40" t="s">
        <v>1905</v>
      </c>
      <c r="W127" s="40" t="s">
        <v>1905</v>
      </c>
      <c r="X127" s="41"/>
      <c r="Y127" s="41" t="s">
        <v>2556</v>
      </c>
    </row>
    <row r="128" spans="1:25" ht="30" x14ac:dyDescent="0.25">
      <c r="A128" s="43">
        <v>2671</v>
      </c>
      <c r="B128" s="43" t="s">
        <v>3098</v>
      </c>
      <c r="C128" s="7" t="s">
        <v>2440</v>
      </c>
      <c r="D128" s="7"/>
      <c r="E128" s="23"/>
      <c r="F128" s="23"/>
      <c r="G128" s="7" t="s">
        <v>286</v>
      </c>
      <c r="H128" s="8">
        <f t="shared" si="33"/>
        <v>2671</v>
      </c>
      <c r="I128" s="10">
        <v>2671</v>
      </c>
      <c r="J128" s="10">
        <v>2671</v>
      </c>
      <c r="K128" s="10"/>
      <c r="L128" s="10"/>
      <c r="M128" s="24">
        <f t="shared" si="34"/>
        <v>2671</v>
      </c>
      <c r="N128" s="24">
        <f t="shared" si="35"/>
        <v>2671</v>
      </c>
      <c r="O128" s="24" t="str">
        <f t="shared" si="17"/>
        <v/>
      </c>
      <c r="P128" s="24" t="str">
        <f t="shared" si="32"/>
        <v/>
      </c>
      <c r="Q128" s="31">
        <f t="shared" si="36"/>
        <v>2671</v>
      </c>
      <c r="R128" s="26" t="str">
        <f t="shared" si="30"/>
        <v/>
      </c>
      <c r="S128" s="48">
        <f t="shared" si="31"/>
        <v>2671</v>
      </c>
      <c r="T128" s="48"/>
      <c r="U128" s="12" t="s">
        <v>1065</v>
      </c>
      <c r="V128" s="4" t="s">
        <v>1906</v>
      </c>
      <c r="W128" s="4" t="s">
        <v>1906</v>
      </c>
    </row>
    <row r="129" spans="1:24" x14ac:dyDescent="0.25">
      <c r="A129" s="43">
        <v>2672</v>
      </c>
      <c r="B129" s="43" t="s">
        <v>3099</v>
      </c>
      <c r="C129" s="7" t="s">
        <v>2440</v>
      </c>
      <c r="D129" s="7"/>
      <c r="E129" s="23"/>
      <c r="F129" s="23"/>
      <c r="G129" s="7" t="s">
        <v>285</v>
      </c>
      <c r="H129" s="8">
        <f t="shared" si="33"/>
        <v>2672</v>
      </c>
      <c r="I129" s="10">
        <v>2672</v>
      </c>
      <c r="J129" s="10">
        <v>2672</v>
      </c>
      <c r="K129" s="10"/>
      <c r="L129" s="10"/>
      <c r="M129" s="24">
        <f t="shared" si="34"/>
        <v>2672</v>
      </c>
      <c r="N129" s="24">
        <f t="shared" si="35"/>
        <v>2672</v>
      </c>
      <c r="O129" s="24" t="str">
        <f t="shared" si="17"/>
        <v/>
      </c>
      <c r="P129" s="24" t="str">
        <f t="shared" si="32"/>
        <v/>
      </c>
      <c r="Q129" s="31">
        <f t="shared" si="36"/>
        <v>2672</v>
      </c>
      <c r="R129" s="26" t="str">
        <f t="shared" si="30"/>
        <v/>
      </c>
      <c r="S129" s="48">
        <f t="shared" si="31"/>
        <v>2672</v>
      </c>
      <c r="T129" s="48"/>
      <c r="U129" s="12" t="s">
        <v>1066</v>
      </c>
      <c r="V129" s="4" t="s">
        <v>1907</v>
      </c>
      <c r="W129" s="4" t="s">
        <v>1907</v>
      </c>
    </row>
    <row r="130" spans="1:24" x14ac:dyDescent="0.25">
      <c r="A130" s="43">
        <v>2673</v>
      </c>
      <c r="B130" s="43" t="s">
        <v>3100</v>
      </c>
      <c r="C130" s="7" t="s">
        <v>2440</v>
      </c>
      <c r="D130" s="7"/>
      <c r="E130" s="23"/>
      <c r="F130" s="23"/>
      <c r="G130" s="7" t="s">
        <v>284</v>
      </c>
      <c r="H130" s="8">
        <f t="shared" si="33"/>
        <v>2673</v>
      </c>
      <c r="I130" s="10">
        <v>2673</v>
      </c>
      <c r="J130" s="10">
        <v>2673</v>
      </c>
      <c r="K130" s="10"/>
      <c r="L130" s="10"/>
      <c r="M130" s="24">
        <f t="shared" si="34"/>
        <v>2673</v>
      </c>
      <c r="N130" s="24">
        <f t="shared" si="35"/>
        <v>2673</v>
      </c>
      <c r="O130" s="24" t="str">
        <f t="shared" ref="O130:O193" si="37">IF(ISBLANK(X130), "", HYPERLINK("http://www.finance.senate.gov/imo/media/doc/MTB/support/"&amp;A130&amp;".pdf",A130))</f>
        <v/>
      </c>
      <c r="P130" s="24" t="str">
        <f t="shared" si="32"/>
        <v/>
      </c>
      <c r="Q130" s="31">
        <f t="shared" si="36"/>
        <v>2673</v>
      </c>
      <c r="R130" s="26" t="str">
        <f t="shared" si="30"/>
        <v/>
      </c>
      <c r="S130" s="48">
        <f t="shared" si="31"/>
        <v>2673</v>
      </c>
      <c r="T130" s="48"/>
      <c r="U130" s="12" t="s">
        <v>1067</v>
      </c>
      <c r="V130" s="4" t="s">
        <v>1908</v>
      </c>
      <c r="W130" s="4" t="s">
        <v>1908</v>
      </c>
    </row>
    <row r="131" spans="1:24" ht="30" x14ac:dyDescent="0.25">
      <c r="A131" s="43">
        <v>2674</v>
      </c>
      <c r="B131" s="43" t="s">
        <v>3101</v>
      </c>
      <c r="C131" s="7" t="s">
        <v>2440</v>
      </c>
      <c r="D131" s="7"/>
      <c r="E131" s="23"/>
      <c r="F131" s="23"/>
      <c r="G131" s="7" t="s">
        <v>283</v>
      </c>
      <c r="H131" s="8">
        <f t="shared" si="33"/>
        <v>2674</v>
      </c>
      <c r="I131" s="10">
        <v>2674</v>
      </c>
      <c r="J131" s="10">
        <v>2674</v>
      </c>
      <c r="K131" s="10"/>
      <c r="L131" s="10"/>
      <c r="M131" s="24">
        <f t="shared" si="34"/>
        <v>2674</v>
      </c>
      <c r="N131" s="24">
        <f t="shared" si="35"/>
        <v>2674</v>
      </c>
      <c r="O131" s="24" t="str">
        <f t="shared" si="37"/>
        <v/>
      </c>
      <c r="P131" s="24" t="str">
        <f t="shared" si="32"/>
        <v/>
      </c>
      <c r="Q131" s="31">
        <f t="shared" si="36"/>
        <v>2674</v>
      </c>
      <c r="R131" s="26" t="str">
        <f t="shared" si="30"/>
        <v/>
      </c>
      <c r="S131" s="48">
        <f t="shared" si="31"/>
        <v>2674</v>
      </c>
      <c r="T131" s="48"/>
      <c r="U131" s="12" t="s">
        <v>1068</v>
      </c>
      <c r="V131" s="4" t="s">
        <v>1909</v>
      </c>
      <c r="W131" s="4" t="s">
        <v>1909</v>
      </c>
    </row>
    <row r="132" spans="1:24" x14ac:dyDescent="0.25">
      <c r="A132" s="43">
        <v>2675</v>
      </c>
      <c r="B132" s="43" t="s">
        <v>3102</v>
      </c>
      <c r="C132" s="7" t="s">
        <v>2440</v>
      </c>
      <c r="D132" s="7"/>
      <c r="E132" s="23"/>
      <c r="F132" s="23"/>
      <c r="G132" s="7" t="s">
        <v>282</v>
      </c>
      <c r="H132" s="8">
        <f t="shared" si="33"/>
        <v>2675</v>
      </c>
      <c r="I132" s="10">
        <v>2675</v>
      </c>
      <c r="J132" s="10">
        <v>2675</v>
      </c>
      <c r="K132" s="10"/>
      <c r="L132" s="10"/>
      <c r="M132" s="24">
        <f t="shared" si="34"/>
        <v>2675</v>
      </c>
      <c r="N132" s="24">
        <f t="shared" si="35"/>
        <v>2675</v>
      </c>
      <c r="O132" s="24">
        <f t="shared" si="37"/>
        <v>2675</v>
      </c>
      <c r="P132" s="24" t="str">
        <f t="shared" si="32"/>
        <v/>
      </c>
      <c r="Q132" s="31">
        <f t="shared" si="36"/>
        <v>2675</v>
      </c>
      <c r="R132" s="26" t="str">
        <f t="shared" si="30"/>
        <v/>
      </c>
      <c r="S132" s="48">
        <f t="shared" si="31"/>
        <v>2675</v>
      </c>
      <c r="T132" s="48"/>
      <c r="U132" s="12" t="s">
        <v>1069</v>
      </c>
      <c r="V132" s="4" t="s">
        <v>1910</v>
      </c>
      <c r="W132" s="4" t="s">
        <v>1910</v>
      </c>
      <c r="X132" s="2" t="s">
        <v>2678</v>
      </c>
    </row>
    <row r="133" spans="1:24" x14ac:dyDescent="0.25">
      <c r="A133" s="43">
        <v>2676</v>
      </c>
      <c r="B133" s="43"/>
      <c r="C133" s="7" t="s">
        <v>2440</v>
      </c>
      <c r="D133" s="7"/>
      <c r="E133" s="23"/>
      <c r="F133" s="23"/>
      <c r="G133" s="7" t="s">
        <v>281</v>
      </c>
      <c r="H133" s="8">
        <f t="shared" si="33"/>
        <v>2676</v>
      </c>
      <c r="I133" s="26">
        <v>2676</v>
      </c>
      <c r="J133" s="26">
        <v>2676</v>
      </c>
      <c r="K133" s="26"/>
      <c r="L133" s="26"/>
      <c r="M133" s="24">
        <f t="shared" si="34"/>
        <v>2676</v>
      </c>
      <c r="N133" s="24">
        <f t="shared" si="35"/>
        <v>2676</v>
      </c>
      <c r="O133" s="24" t="str">
        <f t="shared" si="37"/>
        <v/>
      </c>
      <c r="P133" s="24" t="str">
        <f t="shared" si="32"/>
        <v/>
      </c>
      <c r="Q133" s="31">
        <f t="shared" si="36"/>
        <v>2676</v>
      </c>
      <c r="R133" s="26" t="str">
        <f t="shared" si="30"/>
        <v/>
      </c>
      <c r="S133" s="48">
        <f t="shared" si="31"/>
        <v>2676</v>
      </c>
      <c r="T133" s="48"/>
      <c r="U133" s="12" t="s">
        <v>1070</v>
      </c>
      <c r="V133" s="4" t="s">
        <v>1911</v>
      </c>
      <c r="W133" s="4" t="s">
        <v>1911</v>
      </c>
    </row>
    <row r="134" spans="1:24" ht="30" x14ac:dyDescent="0.25">
      <c r="A134" s="43">
        <v>2677</v>
      </c>
      <c r="B134" s="43" t="s">
        <v>3103</v>
      </c>
      <c r="C134" s="7" t="s">
        <v>2440</v>
      </c>
      <c r="D134" s="7"/>
      <c r="E134" s="23"/>
      <c r="F134" s="23"/>
      <c r="G134" s="7" t="s">
        <v>280</v>
      </c>
      <c r="H134" s="8">
        <f t="shared" si="33"/>
        <v>2677</v>
      </c>
      <c r="I134" s="10">
        <v>2677</v>
      </c>
      <c r="J134" s="10">
        <v>2677</v>
      </c>
      <c r="K134" s="10"/>
      <c r="L134" s="10"/>
      <c r="M134" s="24">
        <f t="shared" si="34"/>
        <v>2677</v>
      </c>
      <c r="N134" s="24">
        <f t="shared" si="35"/>
        <v>2677</v>
      </c>
      <c r="O134" s="24" t="str">
        <f t="shared" si="37"/>
        <v/>
      </c>
      <c r="P134" s="24" t="str">
        <f t="shared" si="32"/>
        <v/>
      </c>
      <c r="Q134" s="31">
        <f t="shared" si="36"/>
        <v>2677</v>
      </c>
      <c r="R134" s="26" t="str">
        <f t="shared" si="30"/>
        <v/>
      </c>
      <c r="S134" s="48">
        <f t="shared" si="31"/>
        <v>2677</v>
      </c>
      <c r="T134" s="48"/>
      <c r="U134" s="12" t="s">
        <v>1071</v>
      </c>
      <c r="V134" s="4" t="s">
        <v>1912</v>
      </c>
      <c r="W134" s="4" t="s">
        <v>1912</v>
      </c>
    </row>
    <row r="135" spans="1:24" x14ac:dyDescent="0.25">
      <c r="A135" s="43">
        <v>2678</v>
      </c>
      <c r="B135" s="43" t="s">
        <v>3104</v>
      </c>
      <c r="C135" s="7" t="s">
        <v>2440</v>
      </c>
      <c r="D135" s="7"/>
      <c r="E135" s="23"/>
      <c r="F135" s="23"/>
      <c r="G135" s="7" t="s">
        <v>279</v>
      </c>
      <c r="H135" s="8">
        <f t="shared" si="33"/>
        <v>2678</v>
      </c>
      <c r="I135" s="10">
        <v>2678</v>
      </c>
      <c r="J135" s="10">
        <v>2678</v>
      </c>
      <c r="K135" s="10"/>
      <c r="L135" s="10"/>
      <c r="M135" s="24">
        <f t="shared" si="34"/>
        <v>2678</v>
      </c>
      <c r="N135" s="24">
        <f t="shared" si="35"/>
        <v>2678</v>
      </c>
      <c r="O135" s="24" t="str">
        <f t="shared" si="37"/>
        <v/>
      </c>
      <c r="P135" s="24" t="str">
        <f t="shared" si="32"/>
        <v/>
      </c>
      <c r="Q135" s="31">
        <f t="shared" si="36"/>
        <v>2678</v>
      </c>
      <c r="R135" s="26" t="str">
        <f t="shared" si="30"/>
        <v/>
      </c>
      <c r="S135" s="48">
        <f t="shared" si="31"/>
        <v>2678</v>
      </c>
      <c r="T135" s="48"/>
      <c r="U135" s="12" t="s">
        <v>1072</v>
      </c>
      <c r="V135" s="4" t="s">
        <v>1913</v>
      </c>
      <c r="W135" s="4" t="s">
        <v>1913</v>
      </c>
    </row>
    <row r="136" spans="1:24" x14ac:dyDescent="0.25">
      <c r="A136" s="43">
        <v>2679</v>
      </c>
      <c r="B136" s="43" t="s">
        <v>3105</v>
      </c>
      <c r="C136" s="7" t="s">
        <v>2440</v>
      </c>
      <c r="D136" s="7"/>
      <c r="E136" s="23"/>
      <c r="F136" s="23"/>
      <c r="G136" s="7" t="s">
        <v>278</v>
      </c>
      <c r="H136" s="8">
        <f t="shared" si="33"/>
        <v>2679</v>
      </c>
      <c r="I136" s="10">
        <v>2679</v>
      </c>
      <c r="J136" s="10">
        <v>2679</v>
      </c>
      <c r="K136" s="10"/>
      <c r="L136" s="10"/>
      <c r="M136" s="24">
        <f t="shared" si="34"/>
        <v>2679</v>
      </c>
      <c r="N136" s="24">
        <f t="shared" si="35"/>
        <v>2679</v>
      </c>
      <c r="O136" s="24" t="str">
        <f t="shared" si="37"/>
        <v/>
      </c>
      <c r="P136" s="24" t="str">
        <f t="shared" si="32"/>
        <v/>
      </c>
      <c r="Q136" s="31">
        <f t="shared" si="36"/>
        <v>2679</v>
      </c>
      <c r="R136" s="26" t="str">
        <f t="shared" si="30"/>
        <v/>
      </c>
      <c r="S136" s="48">
        <f t="shared" si="31"/>
        <v>2679</v>
      </c>
      <c r="T136" s="48"/>
      <c r="U136" s="12" t="s">
        <v>1073</v>
      </c>
      <c r="V136" s="4" t="s">
        <v>1914</v>
      </c>
      <c r="W136" s="4" t="s">
        <v>1914</v>
      </c>
    </row>
    <row r="137" spans="1:24" ht="30" x14ac:dyDescent="0.25">
      <c r="A137" s="43">
        <v>2680</v>
      </c>
      <c r="B137" s="43" t="s">
        <v>3106</v>
      </c>
      <c r="C137" s="7" t="s">
        <v>2440</v>
      </c>
      <c r="D137" s="7"/>
      <c r="E137" s="23"/>
      <c r="F137" s="23"/>
      <c r="G137" s="7" t="s">
        <v>277</v>
      </c>
      <c r="H137" s="8">
        <f t="shared" si="33"/>
        <v>2680</v>
      </c>
      <c r="I137" s="10">
        <v>2680</v>
      </c>
      <c r="J137" s="10">
        <v>2680</v>
      </c>
      <c r="K137" s="10"/>
      <c r="L137" s="10"/>
      <c r="M137" s="24">
        <f t="shared" si="34"/>
        <v>2680</v>
      </c>
      <c r="N137" s="24">
        <f t="shared" si="35"/>
        <v>2680</v>
      </c>
      <c r="O137" s="24" t="str">
        <f t="shared" si="37"/>
        <v/>
      </c>
      <c r="P137" s="24" t="str">
        <f t="shared" si="32"/>
        <v/>
      </c>
      <c r="Q137" s="31">
        <f t="shared" si="36"/>
        <v>2680</v>
      </c>
      <c r="R137" s="26" t="str">
        <f t="shared" si="30"/>
        <v/>
      </c>
      <c r="S137" s="48">
        <f t="shared" si="31"/>
        <v>2680</v>
      </c>
      <c r="T137" s="48"/>
      <c r="U137" s="12" t="s">
        <v>1074</v>
      </c>
      <c r="V137" s="4" t="s">
        <v>1915</v>
      </c>
      <c r="W137" s="4" t="s">
        <v>1915</v>
      </c>
    </row>
    <row r="138" spans="1:24" ht="30" x14ac:dyDescent="0.25">
      <c r="A138" s="43">
        <v>2681</v>
      </c>
      <c r="B138" s="43" t="s">
        <v>3107</v>
      </c>
      <c r="C138" s="7" t="s">
        <v>2440</v>
      </c>
      <c r="D138" s="7"/>
      <c r="E138" s="23"/>
      <c r="F138" s="23"/>
      <c r="G138" s="7" t="s">
        <v>276</v>
      </c>
      <c r="H138" s="8">
        <f t="shared" si="33"/>
        <v>2681</v>
      </c>
      <c r="I138" s="10">
        <v>2681</v>
      </c>
      <c r="J138" s="10">
        <v>2681</v>
      </c>
      <c r="K138" s="10"/>
      <c r="L138" s="10"/>
      <c r="M138" s="24">
        <f t="shared" si="34"/>
        <v>2681</v>
      </c>
      <c r="N138" s="24">
        <f t="shared" si="35"/>
        <v>2681</v>
      </c>
      <c r="O138" s="24" t="str">
        <f t="shared" si="37"/>
        <v/>
      </c>
      <c r="P138" s="24" t="str">
        <f t="shared" si="32"/>
        <v/>
      </c>
      <c r="Q138" s="31">
        <f t="shared" si="36"/>
        <v>2681</v>
      </c>
      <c r="R138" s="26" t="str">
        <f t="shared" si="30"/>
        <v/>
      </c>
      <c r="S138" s="48">
        <f t="shared" si="31"/>
        <v>2681</v>
      </c>
      <c r="T138" s="48"/>
      <c r="U138" s="12" t="s">
        <v>1075</v>
      </c>
      <c r="V138" s="4" t="s">
        <v>1916</v>
      </c>
      <c r="W138" s="4" t="s">
        <v>1916</v>
      </c>
    </row>
    <row r="139" spans="1:24" ht="30" x14ac:dyDescent="0.25">
      <c r="A139" s="43">
        <v>2682</v>
      </c>
      <c r="B139" s="43" t="s">
        <v>3108</v>
      </c>
      <c r="C139" s="7" t="s">
        <v>2440</v>
      </c>
      <c r="D139" s="7"/>
      <c r="E139" s="23"/>
      <c r="F139" s="23"/>
      <c r="G139" s="7" t="s">
        <v>275</v>
      </c>
      <c r="H139" s="8">
        <f t="shared" si="33"/>
        <v>2682</v>
      </c>
      <c r="I139" s="10">
        <v>2682</v>
      </c>
      <c r="J139" s="10">
        <v>2682</v>
      </c>
      <c r="K139" s="10"/>
      <c r="L139" s="10"/>
      <c r="M139" s="24">
        <f t="shared" si="34"/>
        <v>2682</v>
      </c>
      <c r="N139" s="24">
        <f t="shared" si="35"/>
        <v>2682</v>
      </c>
      <c r="O139" s="24" t="str">
        <f t="shared" si="37"/>
        <v/>
      </c>
      <c r="P139" s="24" t="str">
        <f t="shared" si="32"/>
        <v/>
      </c>
      <c r="Q139" s="31">
        <f t="shared" si="36"/>
        <v>2682</v>
      </c>
      <c r="R139" s="26" t="str">
        <f t="shared" si="30"/>
        <v/>
      </c>
      <c r="S139" s="48">
        <f t="shared" si="31"/>
        <v>2682</v>
      </c>
      <c r="T139" s="48"/>
      <c r="U139" s="12" t="s">
        <v>1076</v>
      </c>
      <c r="V139" s="4" t="s">
        <v>1917</v>
      </c>
      <c r="W139" s="4" t="s">
        <v>1917</v>
      </c>
    </row>
    <row r="140" spans="1:24" ht="45" x14ac:dyDescent="0.25">
      <c r="A140" s="43">
        <v>2683</v>
      </c>
      <c r="B140" s="43" t="s">
        <v>3109</v>
      </c>
      <c r="C140" s="7" t="s">
        <v>2440</v>
      </c>
      <c r="D140" s="7"/>
      <c r="E140" s="23"/>
      <c r="F140" s="23"/>
      <c r="G140" s="7" t="s">
        <v>274</v>
      </c>
      <c r="H140" s="8">
        <f t="shared" si="33"/>
        <v>2683</v>
      </c>
      <c r="I140" s="10">
        <v>2683</v>
      </c>
      <c r="J140" s="10">
        <v>2683</v>
      </c>
      <c r="K140" s="10"/>
      <c r="L140" s="10"/>
      <c r="M140" s="24">
        <f t="shared" si="34"/>
        <v>2683</v>
      </c>
      <c r="N140" s="24">
        <f t="shared" si="35"/>
        <v>2683</v>
      </c>
      <c r="O140" s="24" t="str">
        <f t="shared" si="37"/>
        <v/>
      </c>
      <c r="P140" s="24" t="str">
        <f t="shared" si="32"/>
        <v/>
      </c>
      <c r="Q140" s="31">
        <f t="shared" si="36"/>
        <v>2683</v>
      </c>
      <c r="R140" s="26" t="str">
        <f t="shared" ref="R140:R171" si="38">IF(D140&lt;&gt;"",A140,"")</f>
        <v/>
      </c>
      <c r="S140" s="48">
        <f t="shared" si="31"/>
        <v>2683</v>
      </c>
      <c r="T140" s="48"/>
      <c r="U140" s="12" t="s">
        <v>1077</v>
      </c>
      <c r="V140" s="4" t="s">
        <v>1918</v>
      </c>
      <c r="W140" s="4" t="s">
        <v>1918</v>
      </c>
    </row>
    <row r="141" spans="1:24" ht="45" x14ac:dyDescent="0.25">
      <c r="A141" s="43">
        <v>2684</v>
      </c>
      <c r="B141" s="43" t="s">
        <v>3110</v>
      </c>
      <c r="C141" s="7" t="s">
        <v>2440</v>
      </c>
      <c r="D141" s="7"/>
      <c r="E141" s="23"/>
      <c r="F141" s="23"/>
      <c r="G141" s="7" t="s">
        <v>273</v>
      </c>
      <c r="H141" s="8">
        <f t="shared" si="33"/>
        <v>2684</v>
      </c>
      <c r="I141" s="31">
        <f>HYPERLINK(L141,J141)</f>
        <v>2684</v>
      </c>
      <c r="J141" s="29">
        <v>2684</v>
      </c>
      <c r="K141" s="29" t="e">
        <f>VLOOKUP(I141,#REF!,2,FALSE)</f>
        <v>#REF!</v>
      </c>
      <c r="L141" s="29" t="s">
        <v>2788</v>
      </c>
      <c r="M141" s="24">
        <f t="shared" si="34"/>
        <v>2684</v>
      </c>
      <c r="N141" s="24">
        <f t="shared" si="35"/>
        <v>2684</v>
      </c>
      <c r="O141" s="24" t="str">
        <f t="shared" si="37"/>
        <v/>
      </c>
      <c r="P141" s="24" t="str">
        <f t="shared" si="32"/>
        <v/>
      </c>
      <c r="Q141" s="31">
        <f t="shared" si="36"/>
        <v>2684</v>
      </c>
      <c r="R141" s="26" t="str">
        <f t="shared" si="38"/>
        <v/>
      </c>
      <c r="S141" s="48">
        <f t="shared" si="31"/>
        <v>2684</v>
      </c>
      <c r="T141" s="48"/>
      <c r="U141" s="12" t="s">
        <v>1078</v>
      </c>
      <c r="V141" s="4" t="s">
        <v>1919</v>
      </c>
      <c r="W141" s="4" t="s">
        <v>1919</v>
      </c>
    </row>
    <row r="142" spans="1:24" x14ac:dyDescent="0.25">
      <c r="A142" s="43">
        <v>2685</v>
      </c>
      <c r="B142" s="43" t="s">
        <v>3111</v>
      </c>
      <c r="C142" s="7" t="s">
        <v>2440</v>
      </c>
      <c r="D142" s="7"/>
      <c r="E142" s="23"/>
      <c r="F142" s="23"/>
      <c r="G142" s="7" t="s">
        <v>272</v>
      </c>
      <c r="H142" s="8">
        <f t="shared" si="33"/>
        <v>2685</v>
      </c>
      <c r="I142" s="10">
        <v>2685</v>
      </c>
      <c r="J142" s="10">
        <v>2685</v>
      </c>
      <c r="K142" s="10"/>
      <c r="L142" s="10"/>
      <c r="M142" s="24">
        <f t="shared" si="34"/>
        <v>2685</v>
      </c>
      <c r="N142" s="24">
        <f t="shared" si="35"/>
        <v>2685</v>
      </c>
      <c r="O142" s="24" t="str">
        <f t="shared" si="37"/>
        <v/>
      </c>
      <c r="P142" s="24" t="str">
        <f t="shared" si="32"/>
        <v/>
      </c>
      <c r="Q142" s="31">
        <f t="shared" si="36"/>
        <v>2685</v>
      </c>
      <c r="R142" s="26" t="str">
        <f t="shared" si="38"/>
        <v/>
      </c>
      <c r="S142" s="48">
        <f t="shared" si="31"/>
        <v>2685</v>
      </c>
      <c r="T142" s="48"/>
      <c r="U142" s="12" t="s">
        <v>1079</v>
      </c>
      <c r="V142" s="4" t="s">
        <v>1920</v>
      </c>
      <c r="W142" s="4" t="s">
        <v>1920</v>
      </c>
    </row>
    <row r="143" spans="1:24" x14ac:dyDescent="0.25">
      <c r="A143" s="43">
        <v>2686</v>
      </c>
      <c r="B143" s="43" t="s">
        <v>3112</v>
      </c>
      <c r="C143" s="7" t="s">
        <v>2440</v>
      </c>
      <c r="D143" s="7"/>
      <c r="E143" s="23"/>
      <c r="F143" s="23"/>
      <c r="G143" s="7" t="s">
        <v>271</v>
      </c>
      <c r="H143" s="8">
        <f t="shared" si="33"/>
        <v>2686</v>
      </c>
      <c r="I143" s="10">
        <v>2686</v>
      </c>
      <c r="J143" s="10">
        <v>2686</v>
      </c>
      <c r="K143" s="10"/>
      <c r="L143" s="10"/>
      <c r="M143" s="24">
        <f t="shared" si="34"/>
        <v>2686</v>
      </c>
      <c r="N143" s="24">
        <f t="shared" si="35"/>
        <v>2686</v>
      </c>
      <c r="O143" s="24" t="str">
        <f t="shared" si="37"/>
        <v/>
      </c>
      <c r="P143" s="24" t="str">
        <f t="shared" si="32"/>
        <v/>
      </c>
      <c r="Q143" s="31">
        <f t="shared" si="36"/>
        <v>2686</v>
      </c>
      <c r="R143" s="26" t="str">
        <f t="shared" si="38"/>
        <v/>
      </c>
      <c r="S143" s="48">
        <f t="shared" si="31"/>
        <v>2686</v>
      </c>
      <c r="T143" s="48"/>
      <c r="U143" s="12" t="s">
        <v>1080</v>
      </c>
      <c r="V143" s="4" t="s">
        <v>1921</v>
      </c>
      <c r="W143" s="4" t="s">
        <v>1921</v>
      </c>
    </row>
    <row r="144" spans="1:24" x14ac:dyDescent="0.25">
      <c r="A144" s="43">
        <v>2687</v>
      </c>
      <c r="B144" s="43" t="s">
        <v>3113</v>
      </c>
      <c r="C144" s="7" t="s">
        <v>2440</v>
      </c>
      <c r="D144" s="7"/>
      <c r="E144" s="23"/>
      <c r="F144" s="23"/>
      <c r="G144" s="7" t="s">
        <v>270</v>
      </c>
      <c r="H144" s="8">
        <f t="shared" si="33"/>
        <v>2687</v>
      </c>
      <c r="I144" s="10">
        <v>2687</v>
      </c>
      <c r="J144" s="10">
        <v>2687</v>
      </c>
      <c r="K144" s="10"/>
      <c r="L144" s="10"/>
      <c r="M144" s="24">
        <f t="shared" si="34"/>
        <v>2687</v>
      </c>
      <c r="N144" s="24">
        <f t="shared" si="35"/>
        <v>2687</v>
      </c>
      <c r="O144" s="24" t="str">
        <f t="shared" si="37"/>
        <v/>
      </c>
      <c r="P144" s="24" t="str">
        <f t="shared" si="32"/>
        <v/>
      </c>
      <c r="Q144" s="31">
        <f t="shared" si="36"/>
        <v>2687</v>
      </c>
      <c r="R144" s="26" t="str">
        <f t="shared" si="38"/>
        <v/>
      </c>
      <c r="S144" s="48">
        <f t="shared" si="31"/>
        <v>2687</v>
      </c>
      <c r="T144" s="48"/>
      <c r="U144" s="12" t="s">
        <v>1081</v>
      </c>
      <c r="V144" s="4" t="s">
        <v>1922</v>
      </c>
      <c r="W144" s="4" t="s">
        <v>1922</v>
      </c>
    </row>
    <row r="145" spans="1:24" x14ac:dyDescent="0.25">
      <c r="A145" s="43">
        <v>2688</v>
      </c>
      <c r="B145" s="43" t="s">
        <v>3114</v>
      </c>
      <c r="C145" s="7" t="s">
        <v>2440</v>
      </c>
      <c r="D145" s="7"/>
      <c r="E145" s="23"/>
      <c r="F145" s="23"/>
      <c r="G145" s="7" t="s">
        <v>402</v>
      </c>
      <c r="H145" s="8">
        <f t="shared" si="33"/>
        <v>2688</v>
      </c>
      <c r="I145" s="10">
        <v>2688</v>
      </c>
      <c r="J145" s="10">
        <v>2688</v>
      </c>
      <c r="K145" s="10"/>
      <c r="L145" s="10"/>
      <c r="M145" s="24">
        <f t="shared" si="34"/>
        <v>2688</v>
      </c>
      <c r="N145" s="24">
        <f t="shared" si="35"/>
        <v>2688</v>
      </c>
      <c r="O145" s="24" t="str">
        <f t="shared" si="37"/>
        <v/>
      </c>
      <c r="P145" s="24" t="str">
        <f t="shared" si="32"/>
        <v/>
      </c>
      <c r="Q145" s="31">
        <f t="shared" si="36"/>
        <v>2688</v>
      </c>
      <c r="R145" s="26" t="str">
        <f t="shared" si="38"/>
        <v/>
      </c>
      <c r="S145" s="48">
        <f t="shared" si="31"/>
        <v>2688</v>
      </c>
      <c r="T145" s="48"/>
      <c r="U145" s="12" t="s">
        <v>1082</v>
      </c>
      <c r="V145" s="4" t="s">
        <v>1923</v>
      </c>
      <c r="W145" s="4" t="s">
        <v>1923</v>
      </c>
    </row>
    <row r="146" spans="1:24" x14ac:dyDescent="0.25">
      <c r="A146" s="44">
        <v>2689</v>
      </c>
      <c r="B146" s="43"/>
      <c r="C146" s="7" t="s">
        <v>2440</v>
      </c>
      <c r="D146" s="7"/>
      <c r="E146" s="23"/>
      <c r="F146" s="23"/>
      <c r="G146" s="7" t="s">
        <v>401</v>
      </c>
      <c r="H146" s="8">
        <f t="shared" si="33"/>
        <v>2689</v>
      </c>
      <c r="I146" s="10">
        <v>2689</v>
      </c>
      <c r="J146" s="10">
        <v>2689</v>
      </c>
      <c r="K146" s="10"/>
      <c r="L146" s="10"/>
      <c r="M146" s="24">
        <f t="shared" si="34"/>
        <v>2689</v>
      </c>
      <c r="N146" s="24">
        <f t="shared" si="35"/>
        <v>2689</v>
      </c>
      <c r="O146" s="24" t="str">
        <f t="shared" si="37"/>
        <v/>
      </c>
      <c r="P146" s="24" t="str">
        <f t="shared" si="32"/>
        <v/>
      </c>
      <c r="Q146" s="31">
        <f t="shared" si="36"/>
        <v>2689</v>
      </c>
      <c r="R146" s="26" t="str">
        <f t="shared" si="38"/>
        <v/>
      </c>
      <c r="S146" s="48">
        <f t="shared" si="31"/>
        <v>2689</v>
      </c>
      <c r="T146" s="48"/>
      <c r="U146" s="12" t="s">
        <v>1083</v>
      </c>
      <c r="V146" s="4" t="s">
        <v>1924</v>
      </c>
      <c r="W146" s="4" t="s">
        <v>1924</v>
      </c>
    </row>
    <row r="147" spans="1:24" x14ac:dyDescent="0.25">
      <c r="A147" s="44">
        <v>2690</v>
      </c>
      <c r="B147" s="43"/>
      <c r="C147" s="7" t="s">
        <v>2440</v>
      </c>
      <c r="D147" s="7"/>
      <c r="E147" s="23"/>
      <c r="F147" s="23"/>
      <c r="G147" s="7" t="s">
        <v>400</v>
      </c>
      <c r="H147" s="8">
        <f t="shared" si="33"/>
        <v>2690</v>
      </c>
      <c r="I147" s="10">
        <v>2690</v>
      </c>
      <c r="J147" s="10">
        <v>2690</v>
      </c>
      <c r="K147" s="10"/>
      <c r="L147" s="10"/>
      <c r="M147" s="24">
        <f t="shared" si="34"/>
        <v>2690</v>
      </c>
      <c r="N147" s="24">
        <f t="shared" si="35"/>
        <v>2690</v>
      </c>
      <c r="O147" s="24" t="str">
        <f t="shared" si="37"/>
        <v/>
      </c>
      <c r="P147" s="24" t="str">
        <f t="shared" si="32"/>
        <v/>
      </c>
      <c r="Q147" s="31">
        <f t="shared" si="36"/>
        <v>2690</v>
      </c>
      <c r="R147" s="26" t="str">
        <f t="shared" si="38"/>
        <v/>
      </c>
      <c r="S147" s="48">
        <f t="shared" si="31"/>
        <v>2690</v>
      </c>
      <c r="T147" s="48"/>
      <c r="U147" s="12" t="s">
        <v>1084</v>
      </c>
      <c r="V147" s="4" t="s">
        <v>1925</v>
      </c>
      <c r="W147" s="4" t="s">
        <v>1925</v>
      </c>
    </row>
    <row r="148" spans="1:24" x14ac:dyDescent="0.25">
      <c r="A148" s="43">
        <v>2691</v>
      </c>
      <c r="B148" s="43" t="s">
        <v>3115</v>
      </c>
      <c r="C148" s="7" t="s">
        <v>2440</v>
      </c>
      <c r="D148" s="7"/>
      <c r="E148" s="23"/>
      <c r="F148" s="23"/>
      <c r="G148" s="7" t="s">
        <v>399</v>
      </c>
      <c r="H148" s="8">
        <f t="shared" ref="H148:H164" si="39">HYPERLINK(U148, A148)</f>
        <v>2691</v>
      </c>
      <c r="I148" s="10">
        <v>2691</v>
      </c>
      <c r="J148" s="10">
        <v>2691</v>
      </c>
      <c r="K148" s="10"/>
      <c r="L148" s="10"/>
      <c r="M148" s="24">
        <f t="shared" ref="M148:M164" si="40">HYPERLINK(V148, A148)</f>
        <v>2691</v>
      </c>
      <c r="N148" s="24">
        <f t="shared" ref="N148:N164" si="41">HYPERLINK(W148, A148)</f>
        <v>2691</v>
      </c>
      <c r="O148" s="24" t="str">
        <f t="shared" si="37"/>
        <v/>
      </c>
      <c r="P148" s="24" t="str">
        <f t="shared" si="32"/>
        <v/>
      </c>
      <c r="Q148" s="31">
        <f t="shared" si="36"/>
        <v>2691</v>
      </c>
      <c r="R148" s="26" t="str">
        <f t="shared" si="38"/>
        <v/>
      </c>
      <c r="S148" s="48">
        <f t="shared" si="31"/>
        <v>2691</v>
      </c>
      <c r="T148" s="48"/>
      <c r="U148" s="12" t="s">
        <v>1085</v>
      </c>
      <c r="V148" s="4" t="s">
        <v>1926</v>
      </c>
      <c r="W148" s="4" t="s">
        <v>1926</v>
      </c>
    </row>
    <row r="149" spans="1:24" ht="30" x14ac:dyDescent="0.25">
      <c r="A149" s="43">
        <v>2692</v>
      </c>
      <c r="B149" s="43" t="s">
        <v>3116</v>
      </c>
      <c r="C149" s="7" t="s">
        <v>2440</v>
      </c>
      <c r="D149" s="7"/>
      <c r="E149" s="23"/>
      <c r="F149" s="23"/>
      <c r="G149" s="7" t="s">
        <v>398</v>
      </c>
      <c r="H149" s="8">
        <f t="shared" si="39"/>
        <v>2692</v>
      </c>
      <c r="I149" s="10">
        <v>2692</v>
      </c>
      <c r="J149" s="10">
        <v>2692</v>
      </c>
      <c r="K149" s="10"/>
      <c r="L149" s="10"/>
      <c r="M149" s="24">
        <f t="shared" si="40"/>
        <v>2692</v>
      </c>
      <c r="N149" s="24">
        <f t="shared" si="41"/>
        <v>2692</v>
      </c>
      <c r="O149" s="24" t="str">
        <f t="shared" si="37"/>
        <v/>
      </c>
      <c r="P149" s="24" t="str">
        <f t="shared" si="32"/>
        <v/>
      </c>
      <c r="Q149" s="31">
        <f t="shared" si="36"/>
        <v>2692</v>
      </c>
      <c r="R149" s="26" t="str">
        <f t="shared" si="38"/>
        <v/>
      </c>
      <c r="S149" s="48">
        <f t="shared" si="31"/>
        <v>2692</v>
      </c>
      <c r="T149" s="48"/>
      <c r="U149" s="12" t="s">
        <v>1086</v>
      </c>
      <c r="V149" s="4" t="s">
        <v>1927</v>
      </c>
      <c r="W149" s="4" t="s">
        <v>1927</v>
      </c>
    </row>
    <row r="150" spans="1:24" ht="30" x14ac:dyDescent="0.25">
      <c r="A150" s="43">
        <v>2693</v>
      </c>
      <c r="B150" s="43" t="s">
        <v>3117</v>
      </c>
      <c r="C150" s="7" t="s">
        <v>2440</v>
      </c>
      <c r="D150" s="7"/>
      <c r="E150" s="23"/>
      <c r="F150" s="23"/>
      <c r="G150" s="7" t="s">
        <v>397</v>
      </c>
      <c r="H150" s="8">
        <f t="shared" si="39"/>
        <v>2693</v>
      </c>
      <c r="I150" s="10">
        <v>2693</v>
      </c>
      <c r="J150" s="10">
        <v>2693</v>
      </c>
      <c r="K150" s="10"/>
      <c r="L150" s="10"/>
      <c r="M150" s="24">
        <f t="shared" si="40"/>
        <v>2693</v>
      </c>
      <c r="N150" s="24">
        <f t="shared" si="41"/>
        <v>2693</v>
      </c>
      <c r="O150" s="24" t="str">
        <f t="shared" si="37"/>
        <v/>
      </c>
      <c r="P150" s="24" t="str">
        <f t="shared" si="32"/>
        <v/>
      </c>
      <c r="Q150" s="31">
        <f t="shared" si="36"/>
        <v>2693</v>
      </c>
      <c r="R150" s="26" t="str">
        <f t="shared" si="38"/>
        <v/>
      </c>
      <c r="S150" s="48">
        <f t="shared" si="31"/>
        <v>2693</v>
      </c>
      <c r="T150" s="48"/>
      <c r="U150" s="12" t="s">
        <v>1087</v>
      </c>
      <c r="V150" s="4" t="s">
        <v>1928</v>
      </c>
      <c r="W150" s="4" t="s">
        <v>1928</v>
      </c>
    </row>
    <row r="151" spans="1:24" x14ac:dyDescent="0.25">
      <c r="A151" s="43">
        <v>2694</v>
      </c>
      <c r="B151" s="43" t="s">
        <v>3118</v>
      </c>
      <c r="C151" s="7" t="s">
        <v>2440</v>
      </c>
      <c r="D151" s="7"/>
      <c r="E151" s="23"/>
      <c r="F151" s="23"/>
      <c r="G151" s="7" t="s">
        <v>396</v>
      </c>
      <c r="H151" s="8">
        <f t="shared" si="39"/>
        <v>2694</v>
      </c>
      <c r="I151" s="26">
        <v>2694</v>
      </c>
      <c r="J151" s="26">
        <v>2694</v>
      </c>
      <c r="K151" s="26"/>
      <c r="L151" s="26"/>
      <c r="M151" s="24">
        <f t="shared" si="40"/>
        <v>2694</v>
      </c>
      <c r="N151" s="24">
        <f t="shared" si="41"/>
        <v>2694</v>
      </c>
      <c r="O151" s="24" t="str">
        <f t="shared" si="37"/>
        <v/>
      </c>
      <c r="P151" s="24" t="str">
        <f t="shared" si="32"/>
        <v/>
      </c>
      <c r="Q151" s="31">
        <f t="shared" si="36"/>
        <v>2694</v>
      </c>
      <c r="R151" s="26" t="str">
        <f t="shared" si="38"/>
        <v/>
      </c>
      <c r="S151" s="48">
        <f t="shared" si="31"/>
        <v>2694</v>
      </c>
      <c r="T151" s="48"/>
      <c r="U151" s="12" t="s">
        <v>1088</v>
      </c>
      <c r="V151" s="4" t="s">
        <v>1929</v>
      </c>
      <c r="W151" s="4" t="s">
        <v>1929</v>
      </c>
    </row>
    <row r="152" spans="1:24" x14ac:dyDescent="0.25">
      <c r="A152" s="43">
        <v>2695</v>
      </c>
      <c r="B152" s="43" t="s">
        <v>3119</v>
      </c>
      <c r="C152" s="7" t="s">
        <v>2440</v>
      </c>
      <c r="D152" s="7"/>
      <c r="E152" s="23"/>
      <c r="F152" s="23"/>
      <c r="G152" s="7" t="s">
        <v>395</v>
      </c>
      <c r="H152" s="8">
        <f t="shared" si="39"/>
        <v>2695</v>
      </c>
      <c r="I152" s="10">
        <v>2695</v>
      </c>
      <c r="J152" s="10">
        <v>2695</v>
      </c>
      <c r="K152" s="10"/>
      <c r="L152" s="10"/>
      <c r="M152" s="24">
        <f t="shared" si="40"/>
        <v>2695</v>
      </c>
      <c r="N152" s="24">
        <f t="shared" si="41"/>
        <v>2695</v>
      </c>
      <c r="O152" s="24">
        <f t="shared" si="37"/>
        <v>2695</v>
      </c>
      <c r="P152" s="24" t="str">
        <f t="shared" si="32"/>
        <v/>
      </c>
      <c r="Q152" s="31">
        <f t="shared" si="36"/>
        <v>2695</v>
      </c>
      <c r="R152" s="26" t="str">
        <f t="shared" si="38"/>
        <v/>
      </c>
      <c r="S152" s="48">
        <f t="shared" si="31"/>
        <v>2695</v>
      </c>
      <c r="T152" s="48"/>
      <c r="U152" s="12" t="s">
        <v>1089</v>
      </c>
      <c r="V152" s="4" t="s">
        <v>1930</v>
      </c>
      <c r="W152" s="4" t="s">
        <v>1930</v>
      </c>
      <c r="X152" s="26" t="s">
        <v>2679</v>
      </c>
    </row>
    <row r="153" spans="1:24" ht="30" x14ac:dyDescent="0.25">
      <c r="A153" s="44">
        <v>2696</v>
      </c>
      <c r="B153" s="43"/>
      <c r="C153" s="7" t="s">
        <v>2440</v>
      </c>
      <c r="D153" s="7"/>
      <c r="E153" s="23"/>
      <c r="F153" s="23"/>
      <c r="G153" s="7" t="s">
        <v>394</v>
      </c>
      <c r="H153" s="8">
        <f t="shared" si="39"/>
        <v>2696</v>
      </c>
      <c r="I153" s="26">
        <v>2696</v>
      </c>
      <c r="J153" s="26">
        <v>2696</v>
      </c>
      <c r="K153" s="26"/>
      <c r="L153" s="26"/>
      <c r="M153" s="24">
        <f t="shared" si="40"/>
        <v>2696</v>
      </c>
      <c r="N153" s="24">
        <f t="shared" si="41"/>
        <v>2696</v>
      </c>
      <c r="O153" s="24" t="str">
        <f t="shared" si="37"/>
        <v/>
      </c>
      <c r="P153" s="24" t="str">
        <f t="shared" si="32"/>
        <v/>
      </c>
      <c r="Q153" s="31">
        <f t="shared" si="36"/>
        <v>2696</v>
      </c>
      <c r="R153" s="26" t="str">
        <f t="shared" si="38"/>
        <v/>
      </c>
      <c r="S153" s="48">
        <f t="shared" si="31"/>
        <v>2696</v>
      </c>
      <c r="T153" s="48"/>
      <c r="U153" s="12" t="s">
        <v>1090</v>
      </c>
      <c r="V153" s="4" t="s">
        <v>1931</v>
      </c>
      <c r="W153" s="4" t="s">
        <v>1931</v>
      </c>
    </row>
    <row r="154" spans="1:24" x14ac:dyDescent="0.25">
      <c r="A154" s="43">
        <v>2697</v>
      </c>
      <c r="B154" s="43" t="s">
        <v>3120</v>
      </c>
      <c r="C154" s="7" t="s">
        <v>2440</v>
      </c>
      <c r="D154" s="7"/>
      <c r="E154" s="23"/>
      <c r="F154" s="23"/>
      <c r="G154" s="7" t="s">
        <v>393</v>
      </c>
      <c r="H154" s="8">
        <f t="shared" si="39"/>
        <v>2697</v>
      </c>
      <c r="I154" s="10">
        <v>2697</v>
      </c>
      <c r="J154" s="10">
        <v>2697</v>
      </c>
      <c r="K154" s="10"/>
      <c r="L154" s="10"/>
      <c r="M154" s="24">
        <f t="shared" si="40"/>
        <v>2697</v>
      </c>
      <c r="N154" s="24">
        <f t="shared" si="41"/>
        <v>2697</v>
      </c>
      <c r="O154" s="24" t="str">
        <f t="shared" si="37"/>
        <v/>
      </c>
      <c r="P154" s="24" t="str">
        <f t="shared" si="32"/>
        <v/>
      </c>
      <c r="Q154" s="31">
        <f t="shared" si="36"/>
        <v>2697</v>
      </c>
      <c r="R154" s="26" t="str">
        <f t="shared" si="38"/>
        <v/>
      </c>
      <c r="S154" s="48">
        <f t="shared" si="31"/>
        <v>2697</v>
      </c>
      <c r="T154" s="48"/>
      <c r="U154" s="12" t="s">
        <v>1091</v>
      </c>
      <c r="V154" s="4" t="s">
        <v>1932</v>
      </c>
      <c r="W154" s="4" t="s">
        <v>1932</v>
      </c>
    </row>
    <row r="155" spans="1:24" x14ac:dyDescent="0.25">
      <c r="A155" s="43">
        <v>2698</v>
      </c>
      <c r="B155" s="43" t="s">
        <v>3121</v>
      </c>
      <c r="C155" s="7" t="s">
        <v>2440</v>
      </c>
      <c r="D155" s="7"/>
      <c r="E155" s="23"/>
      <c r="F155" s="23"/>
      <c r="G155" s="7" t="s">
        <v>392</v>
      </c>
      <c r="H155" s="8">
        <f t="shared" si="39"/>
        <v>2698</v>
      </c>
      <c r="I155" s="10">
        <v>2698</v>
      </c>
      <c r="J155" s="10">
        <v>2698</v>
      </c>
      <c r="K155" s="10"/>
      <c r="L155" s="10"/>
      <c r="M155" s="8">
        <f t="shared" si="40"/>
        <v>2698</v>
      </c>
      <c r="N155" s="8">
        <f t="shared" si="41"/>
        <v>2698</v>
      </c>
      <c r="O155" s="24" t="str">
        <f t="shared" si="37"/>
        <v/>
      </c>
      <c r="P155" s="24" t="str">
        <f t="shared" si="32"/>
        <v/>
      </c>
      <c r="Q155" s="31">
        <f t="shared" si="36"/>
        <v>2698</v>
      </c>
      <c r="R155" s="26" t="str">
        <f t="shared" si="38"/>
        <v/>
      </c>
      <c r="S155" s="48">
        <f t="shared" si="31"/>
        <v>2698</v>
      </c>
      <c r="T155" s="48"/>
      <c r="U155" s="12" t="s">
        <v>1092</v>
      </c>
      <c r="V155" s="4" t="s">
        <v>1933</v>
      </c>
      <c r="W155" s="4" t="s">
        <v>1933</v>
      </c>
    </row>
    <row r="156" spans="1:24" x14ac:dyDescent="0.25">
      <c r="A156" s="43">
        <v>2699</v>
      </c>
      <c r="B156" s="43" t="s">
        <v>3122</v>
      </c>
      <c r="C156" s="7" t="s">
        <v>2440</v>
      </c>
      <c r="D156" s="7"/>
      <c r="E156" s="23"/>
      <c r="F156" s="23"/>
      <c r="G156" s="7" t="s">
        <v>391</v>
      </c>
      <c r="H156" s="8">
        <f t="shared" si="39"/>
        <v>2699</v>
      </c>
      <c r="I156" s="10">
        <v>2699</v>
      </c>
      <c r="J156" s="10">
        <v>2699</v>
      </c>
      <c r="K156" s="10"/>
      <c r="L156" s="10"/>
      <c r="M156" s="8">
        <f t="shared" si="40"/>
        <v>2699</v>
      </c>
      <c r="N156" s="8">
        <f t="shared" si="41"/>
        <v>2699</v>
      </c>
      <c r="O156" s="24" t="str">
        <f t="shared" si="37"/>
        <v/>
      </c>
      <c r="P156" s="24" t="str">
        <f t="shared" si="32"/>
        <v/>
      </c>
      <c r="Q156" s="31">
        <f t="shared" ref="Q156:Q187" si="42">HYPERLINK("http://www.finance.senate.gov/imo/media/doc/MTB/finaldisclosure/"&amp;A156&amp;".pdf",A156)</f>
        <v>2699</v>
      </c>
      <c r="R156" s="26" t="str">
        <f t="shared" si="38"/>
        <v/>
      </c>
      <c r="S156" s="48">
        <f t="shared" si="31"/>
        <v>2699</v>
      </c>
      <c r="T156" s="48"/>
      <c r="U156" s="12" t="s">
        <v>1093</v>
      </c>
      <c r="V156" s="4" t="s">
        <v>1934</v>
      </c>
      <c r="W156" s="4" t="s">
        <v>1934</v>
      </c>
    </row>
    <row r="157" spans="1:24" x14ac:dyDescent="0.25">
      <c r="A157" s="43">
        <v>2700</v>
      </c>
      <c r="B157" s="43" t="s">
        <v>3123</v>
      </c>
      <c r="C157" s="7" t="s">
        <v>2440</v>
      </c>
      <c r="D157" s="7"/>
      <c r="E157" s="23"/>
      <c r="F157" s="23"/>
      <c r="G157" s="7" t="s">
        <v>390</v>
      </c>
      <c r="H157" s="8">
        <f t="shared" si="39"/>
        <v>2700</v>
      </c>
      <c r="I157" s="31">
        <f>HYPERLINK(L157,J157)</f>
        <v>2700</v>
      </c>
      <c r="J157" s="29">
        <v>2700</v>
      </c>
      <c r="K157" s="29" t="e">
        <f>VLOOKUP(I157,#REF!,2,FALSE)</f>
        <v>#REF!</v>
      </c>
      <c r="L157" s="29" t="s">
        <v>2806</v>
      </c>
      <c r="M157" s="8">
        <f t="shared" si="40"/>
        <v>2700</v>
      </c>
      <c r="N157" s="8">
        <f t="shared" si="41"/>
        <v>2700</v>
      </c>
      <c r="O157" s="24" t="str">
        <f t="shared" si="37"/>
        <v/>
      </c>
      <c r="P157" s="24" t="str">
        <f t="shared" si="32"/>
        <v/>
      </c>
      <c r="Q157" s="31">
        <f t="shared" si="42"/>
        <v>2700</v>
      </c>
      <c r="R157" s="26" t="str">
        <f t="shared" si="38"/>
        <v/>
      </c>
      <c r="S157" s="48">
        <f t="shared" si="31"/>
        <v>2700</v>
      </c>
      <c r="T157" s="48"/>
      <c r="U157" s="12" t="s">
        <v>1094</v>
      </c>
      <c r="V157" s="4" t="s">
        <v>1935</v>
      </c>
      <c r="W157" s="4" t="s">
        <v>1935</v>
      </c>
    </row>
    <row r="158" spans="1:24" x14ac:dyDescent="0.25">
      <c r="A158" s="43">
        <v>2701</v>
      </c>
      <c r="B158" s="43" t="s">
        <v>3124</v>
      </c>
      <c r="C158" s="7" t="s">
        <v>2440</v>
      </c>
      <c r="D158" s="7"/>
      <c r="E158" s="23"/>
      <c r="F158" s="23"/>
      <c r="G158" s="7" t="s">
        <v>389</v>
      </c>
      <c r="H158" s="8">
        <f t="shared" si="39"/>
        <v>2701</v>
      </c>
      <c r="I158" s="10">
        <v>2701</v>
      </c>
      <c r="J158" s="10">
        <v>2701</v>
      </c>
      <c r="K158" s="10"/>
      <c r="L158" s="10"/>
      <c r="M158" s="8">
        <f t="shared" si="40"/>
        <v>2701</v>
      </c>
      <c r="N158" s="8">
        <f t="shared" si="41"/>
        <v>2701</v>
      </c>
      <c r="O158" s="24" t="str">
        <f t="shared" si="37"/>
        <v/>
      </c>
      <c r="P158" s="24" t="str">
        <f t="shared" si="32"/>
        <v/>
      </c>
      <c r="Q158" s="31">
        <f t="shared" si="42"/>
        <v>2701</v>
      </c>
      <c r="R158" s="26" t="str">
        <f t="shared" si="38"/>
        <v/>
      </c>
      <c r="S158" s="48">
        <f t="shared" si="31"/>
        <v>2701</v>
      </c>
      <c r="T158" s="48"/>
      <c r="U158" s="12" t="s">
        <v>1095</v>
      </c>
      <c r="V158" s="4" t="s">
        <v>1936</v>
      </c>
      <c r="W158" s="4" t="s">
        <v>1936</v>
      </c>
    </row>
    <row r="159" spans="1:24" x14ac:dyDescent="0.25">
      <c r="A159" s="43">
        <v>2702</v>
      </c>
      <c r="B159" s="43" t="s">
        <v>3125</v>
      </c>
      <c r="C159" s="7" t="s">
        <v>2440</v>
      </c>
      <c r="D159" s="7"/>
      <c r="E159" s="23"/>
      <c r="F159" s="23"/>
      <c r="G159" s="7" t="s">
        <v>388</v>
      </c>
      <c r="H159" s="8">
        <f t="shared" si="39"/>
        <v>2702</v>
      </c>
      <c r="I159" s="31">
        <f>HYPERLINK(L159,J159)</f>
        <v>2702</v>
      </c>
      <c r="J159" s="29">
        <v>2702</v>
      </c>
      <c r="K159" s="29" t="e">
        <f>VLOOKUP(I159,#REF!,2,FALSE)</f>
        <v>#REF!</v>
      </c>
      <c r="L159" s="29" t="s">
        <v>2807</v>
      </c>
      <c r="M159" s="8">
        <f t="shared" si="40"/>
        <v>2702</v>
      </c>
      <c r="N159" s="8">
        <f t="shared" si="41"/>
        <v>2702</v>
      </c>
      <c r="O159" s="24" t="str">
        <f t="shared" si="37"/>
        <v/>
      </c>
      <c r="P159" s="24" t="str">
        <f t="shared" si="32"/>
        <v/>
      </c>
      <c r="Q159" s="31">
        <f t="shared" si="42"/>
        <v>2702</v>
      </c>
      <c r="R159" s="26" t="str">
        <f t="shared" si="38"/>
        <v/>
      </c>
      <c r="S159" s="48">
        <f t="shared" si="31"/>
        <v>2702</v>
      </c>
      <c r="T159" s="48"/>
      <c r="U159" s="12" t="s">
        <v>1096</v>
      </c>
      <c r="V159" s="4" t="s">
        <v>1937</v>
      </c>
      <c r="W159" s="4" t="s">
        <v>1937</v>
      </c>
    </row>
    <row r="160" spans="1:24" x14ac:dyDescent="0.25">
      <c r="A160" s="43">
        <v>2703</v>
      </c>
      <c r="B160" s="43" t="s">
        <v>3126</v>
      </c>
      <c r="C160" s="7" t="s">
        <v>2440</v>
      </c>
      <c r="D160" s="7"/>
      <c r="E160" s="23"/>
      <c r="F160" s="23"/>
      <c r="G160" s="7" t="s">
        <v>387</v>
      </c>
      <c r="H160" s="8">
        <f t="shared" si="39"/>
        <v>2703</v>
      </c>
      <c r="I160" s="31">
        <f>HYPERLINK(L160,J160)</f>
        <v>2703</v>
      </c>
      <c r="J160" s="29">
        <v>2703</v>
      </c>
      <c r="K160" s="29" t="e">
        <f>VLOOKUP(I160,#REF!,2,FALSE)</f>
        <v>#REF!</v>
      </c>
      <c r="L160" s="29" t="s">
        <v>2808</v>
      </c>
      <c r="M160" s="8">
        <f t="shared" si="40"/>
        <v>2703</v>
      </c>
      <c r="N160" s="8">
        <f t="shared" si="41"/>
        <v>2703</v>
      </c>
      <c r="O160" s="24" t="str">
        <f t="shared" si="37"/>
        <v/>
      </c>
      <c r="P160" s="24" t="str">
        <f t="shared" si="32"/>
        <v/>
      </c>
      <c r="Q160" s="31">
        <f t="shared" si="42"/>
        <v>2703</v>
      </c>
      <c r="R160" s="26" t="str">
        <f t="shared" si="38"/>
        <v/>
      </c>
      <c r="S160" s="48">
        <f t="shared" si="31"/>
        <v>2703</v>
      </c>
      <c r="T160" s="48"/>
      <c r="U160" s="12" t="s">
        <v>1097</v>
      </c>
      <c r="V160" s="4" t="s">
        <v>1938</v>
      </c>
      <c r="W160" s="4" t="s">
        <v>1938</v>
      </c>
    </row>
    <row r="161" spans="1:24" x14ac:dyDescent="0.25">
      <c r="A161" s="43">
        <v>2704</v>
      </c>
      <c r="B161" s="43" t="s">
        <v>3127</v>
      </c>
      <c r="C161" s="7" t="s">
        <v>2440</v>
      </c>
      <c r="D161" s="7"/>
      <c r="E161" s="23"/>
      <c r="F161" s="23"/>
      <c r="G161" s="7" t="s">
        <v>386</v>
      </c>
      <c r="H161" s="8">
        <f t="shared" si="39"/>
        <v>2704</v>
      </c>
      <c r="I161" s="31">
        <f>HYPERLINK(L161,J161)</f>
        <v>2704</v>
      </c>
      <c r="J161" s="29">
        <v>2704</v>
      </c>
      <c r="K161" s="29" t="e">
        <f>VLOOKUP(I161,#REF!,2,FALSE)</f>
        <v>#REF!</v>
      </c>
      <c r="L161" s="29" t="s">
        <v>2809</v>
      </c>
      <c r="M161" s="8">
        <f t="shared" si="40"/>
        <v>2704</v>
      </c>
      <c r="N161" s="8">
        <f t="shared" si="41"/>
        <v>2704</v>
      </c>
      <c r="O161" s="24" t="str">
        <f t="shared" si="37"/>
        <v/>
      </c>
      <c r="P161" s="24" t="str">
        <f t="shared" si="32"/>
        <v/>
      </c>
      <c r="Q161" s="31">
        <f t="shared" si="42"/>
        <v>2704</v>
      </c>
      <c r="R161" s="26" t="str">
        <f t="shared" si="38"/>
        <v/>
      </c>
      <c r="S161" s="48">
        <f t="shared" si="31"/>
        <v>2704</v>
      </c>
      <c r="T161" s="48"/>
      <c r="U161" s="12" t="s">
        <v>1098</v>
      </c>
      <c r="V161" s="4" t="s">
        <v>1939</v>
      </c>
      <c r="W161" s="4" t="s">
        <v>1939</v>
      </c>
    </row>
    <row r="162" spans="1:24" ht="30" x14ac:dyDescent="0.25">
      <c r="A162" s="43">
        <v>2705</v>
      </c>
      <c r="B162" s="43" t="s">
        <v>3128</v>
      </c>
      <c r="C162" s="7" t="s">
        <v>2440</v>
      </c>
      <c r="D162" s="7"/>
      <c r="E162" s="23"/>
      <c r="F162" s="23"/>
      <c r="G162" s="7" t="s">
        <v>385</v>
      </c>
      <c r="H162" s="8">
        <f t="shared" si="39"/>
        <v>2705</v>
      </c>
      <c r="I162" s="26">
        <v>2705</v>
      </c>
      <c r="J162" s="26">
        <v>2705</v>
      </c>
      <c r="K162" s="26"/>
      <c r="L162" s="26"/>
      <c r="M162" s="8">
        <f t="shared" si="40"/>
        <v>2705</v>
      </c>
      <c r="N162" s="8">
        <f t="shared" si="41"/>
        <v>2705</v>
      </c>
      <c r="O162" s="24" t="str">
        <f t="shared" si="37"/>
        <v/>
      </c>
      <c r="P162" s="24" t="str">
        <f t="shared" si="32"/>
        <v/>
      </c>
      <c r="Q162" s="31">
        <f t="shared" si="42"/>
        <v>2705</v>
      </c>
      <c r="R162" s="26" t="str">
        <f t="shared" si="38"/>
        <v/>
      </c>
      <c r="S162" s="48">
        <f t="shared" si="31"/>
        <v>2705</v>
      </c>
      <c r="T162" s="48"/>
      <c r="U162" s="12" t="s">
        <v>1099</v>
      </c>
      <c r="V162" s="4" t="s">
        <v>1940</v>
      </c>
      <c r="W162" s="4" t="s">
        <v>1940</v>
      </c>
    </row>
    <row r="163" spans="1:24" x14ac:dyDescent="0.25">
      <c r="A163" s="43">
        <v>2706</v>
      </c>
      <c r="B163" s="43" t="s">
        <v>3129</v>
      </c>
      <c r="C163" s="7" t="s">
        <v>2440</v>
      </c>
      <c r="D163" s="7"/>
      <c r="E163" s="23"/>
      <c r="F163" s="23"/>
      <c r="G163" s="7" t="s">
        <v>384</v>
      </c>
      <c r="H163" s="8">
        <f t="shared" si="39"/>
        <v>2706</v>
      </c>
      <c r="I163" s="10">
        <v>2706</v>
      </c>
      <c r="J163" s="10">
        <v>2706</v>
      </c>
      <c r="K163" s="10"/>
      <c r="L163" s="10"/>
      <c r="M163" s="8">
        <f t="shared" si="40"/>
        <v>2706</v>
      </c>
      <c r="N163" s="8">
        <f t="shared" si="41"/>
        <v>2706</v>
      </c>
      <c r="O163" s="24" t="str">
        <f t="shared" si="37"/>
        <v/>
      </c>
      <c r="P163" s="24" t="str">
        <f t="shared" si="32"/>
        <v/>
      </c>
      <c r="Q163" s="31">
        <f t="shared" si="42"/>
        <v>2706</v>
      </c>
      <c r="R163" s="26" t="str">
        <f t="shared" si="38"/>
        <v/>
      </c>
      <c r="S163" s="48">
        <f t="shared" si="31"/>
        <v>2706</v>
      </c>
      <c r="T163" s="48"/>
      <c r="U163" s="12" t="s">
        <v>1100</v>
      </c>
      <c r="V163" s="4" t="s">
        <v>1941</v>
      </c>
      <c r="W163" s="4" t="s">
        <v>1941</v>
      </c>
    </row>
    <row r="164" spans="1:24" x14ac:dyDescent="0.25">
      <c r="A164" s="43">
        <v>2707</v>
      </c>
      <c r="B164" s="43" t="s">
        <v>3130</v>
      </c>
      <c r="C164" s="7" t="s">
        <v>2440</v>
      </c>
      <c r="D164" s="7"/>
      <c r="E164" s="23"/>
      <c r="F164" s="23"/>
      <c r="G164" s="7" t="s">
        <v>383</v>
      </c>
      <c r="H164" s="8">
        <f t="shared" si="39"/>
        <v>2707</v>
      </c>
      <c r="I164" s="31">
        <f>HYPERLINK(L164,J164)</f>
        <v>2707</v>
      </c>
      <c r="J164" s="29">
        <v>2707</v>
      </c>
      <c r="K164" s="29" t="e">
        <f>VLOOKUP(I164,#REF!,2,FALSE)</f>
        <v>#REF!</v>
      </c>
      <c r="L164" s="29" t="s">
        <v>2810</v>
      </c>
      <c r="M164" s="8">
        <f t="shared" si="40"/>
        <v>2707</v>
      </c>
      <c r="N164" s="8">
        <f t="shared" si="41"/>
        <v>2707</v>
      </c>
      <c r="O164" s="24" t="str">
        <f t="shared" si="37"/>
        <v/>
      </c>
      <c r="P164" s="24" t="str">
        <f t="shared" si="32"/>
        <v/>
      </c>
      <c r="Q164" s="31">
        <f t="shared" si="42"/>
        <v>2707</v>
      </c>
      <c r="R164" s="26" t="str">
        <f t="shared" si="38"/>
        <v/>
      </c>
      <c r="S164" s="48">
        <f t="shared" si="31"/>
        <v>2707</v>
      </c>
      <c r="T164" s="48"/>
      <c r="U164" s="12" t="s">
        <v>1101</v>
      </c>
      <c r="V164" s="4" t="s">
        <v>1942</v>
      </c>
      <c r="W164" s="4" t="s">
        <v>1942</v>
      </c>
    </row>
    <row r="165" spans="1:24" x14ac:dyDescent="0.25">
      <c r="A165" s="43">
        <v>2708</v>
      </c>
      <c r="B165" s="43" t="s">
        <v>3131</v>
      </c>
      <c r="C165" s="7" t="s">
        <v>2440</v>
      </c>
      <c r="D165" s="7"/>
      <c r="E165" s="23"/>
      <c r="F165" s="23"/>
      <c r="G165" s="7" t="s">
        <v>382</v>
      </c>
      <c r="H165" s="8">
        <v>2708</v>
      </c>
      <c r="I165" s="10">
        <v>2708</v>
      </c>
      <c r="J165" s="10">
        <v>2708</v>
      </c>
      <c r="K165" s="10"/>
      <c r="L165" s="10"/>
      <c r="M165" s="8">
        <v>2708</v>
      </c>
      <c r="N165" s="8">
        <v>2708</v>
      </c>
      <c r="O165" s="24" t="str">
        <f t="shared" si="37"/>
        <v/>
      </c>
      <c r="P165" s="24" t="str">
        <f t="shared" si="32"/>
        <v/>
      </c>
      <c r="Q165" s="31">
        <f t="shared" si="42"/>
        <v>2708</v>
      </c>
      <c r="R165" s="26" t="str">
        <f t="shared" si="38"/>
        <v/>
      </c>
      <c r="S165" s="48">
        <f t="shared" si="31"/>
        <v>2708</v>
      </c>
      <c r="T165" s="48"/>
      <c r="U165" s="12" t="s">
        <v>1102</v>
      </c>
      <c r="V165" s="4" t="s">
        <v>1943</v>
      </c>
      <c r="W165" s="4" t="s">
        <v>1943</v>
      </c>
      <c r="X165" s="20"/>
    </row>
    <row r="166" spans="1:24" x14ac:dyDescent="0.25">
      <c r="A166" s="43">
        <v>2709</v>
      </c>
      <c r="B166" s="43" t="s">
        <v>3132</v>
      </c>
      <c r="C166" s="7" t="s">
        <v>2440</v>
      </c>
      <c r="D166" s="7"/>
      <c r="E166" s="23"/>
      <c r="F166" s="23"/>
      <c r="G166" s="7" t="s">
        <v>381</v>
      </c>
      <c r="H166" s="8">
        <v>2709</v>
      </c>
      <c r="I166" s="10">
        <v>2709</v>
      </c>
      <c r="J166" s="10">
        <v>2709</v>
      </c>
      <c r="K166" s="10"/>
      <c r="L166" s="10"/>
      <c r="M166" s="8">
        <v>2709</v>
      </c>
      <c r="N166" s="8">
        <v>2709</v>
      </c>
      <c r="O166" s="24" t="str">
        <f t="shared" si="37"/>
        <v/>
      </c>
      <c r="P166" s="24" t="str">
        <f t="shared" si="32"/>
        <v/>
      </c>
      <c r="Q166" s="31">
        <f t="shared" si="42"/>
        <v>2709</v>
      </c>
      <c r="R166" s="26" t="str">
        <f t="shared" si="38"/>
        <v/>
      </c>
      <c r="S166" s="48">
        <f t="shared" si="31"/>
        <v>2709</v>
      </c>
      <c r="T166" s="48"/>
      <c r="U166" s="12" t="s">
        <v>1103</v>
      </c>
      <c r="V166" s="4" t="s">
        <v>1944</v>
      </c>
      <c r="W166" s="4" t="s">
        <v>1944</v>
      </c>
      <c r="X166" s="20"/>
    </row>
    <row r="167" spans="1:24" x14ac:dyDescent="0.25">
      <c r="A167" s="43">
        <v>2710</v>
      </c>
      <c r="B167" s="43" t="s">
        <v>3133</v>
      </c>
      <c r="C167" s="7" t="s">
        <v>2440</v>
      </c>
      <c r="D167" s="7"/>
      <c r="E167" s="23"/>
      <c r="F167" s="23"/>
      <c r="G167" s="7" t="s">
        <v>380</v>
      </c>
      <c r="H167" s="8">
        <v>2710</v>
      </c>
      <c r="I167" s="10">
        <v>2710</v>
      </c>
      <c r="J167" s="10">
        <v>2710</v>
      </c>
      <c r="K167" s="10"/>
      <c r="L167" s="10"/>
      <c r="M167" s="8">
        <v>2710</v>
      </c>
      <c r="N167" s="8">
        <v>2710</v>
      </c>
      <c r="O167" s="24" t="str">
        <f t="shared" si="37"/>
        <v/>
      </c>
      <c r="P167" s="24" t="str">
        <f t="shared" si="32"/>
        <v/>
      </c>
      <c r="Q167" s="31">
        <f t="shared" si="42"/>
        <v>2710</v>
      </c>
      <c r="R167" s="26" t="str">
        <f t="shared" si="38"/>
        <v/>
      </c>
      <c r="S167" s="48">
        <f t="shared" si="31"/>
        <v>2710</v>
      </c>
      <c r="T167" s="48"/>
      <c r="U167" s="12" t="s">
        <v>1104</v>
      </c>
      <c r="V167" s="4" t="s">
        <v>1945</v>
      </c>
      <c r="W167" s="4" t="s">
        <v>1945</v>
      </c>
    </row>
    <row r="168" spans="1:24" x14ac:dyDescent="0.25">
      <c r="A168" s="43">
        <v>2711</v>
      </c>
      <c r="B168" s="43" t="s">
        <v>3134</v>
      </c>
      <c r="C168" s="7" t="s">
        <v>2440</v>
      </c>
      <c r="D168" s="7"/>
      <c r="E168" s="23"/>
      <c r="F168" s="23"/>
      <c r="G168" s="7" t="s">
        <v>379</v>
      </c>
      <c r="H168" s="8">
        <v>2711</v>
      </c>
      <c r="I168" s="10">
        <v>2711</v>
      </c>
      <c r="J168" s="10">
        <v>2711</v>
      </c>
      <c r="K168" s="10"/>
      <c r="L168" s="10"/>
      <c r="M168" s="8">
        <v>2711</v>
      </c>
      <c r="N168" s="8">
        <v>2711</v>
      </c>
      <c r="O168" s="24" t="str">
        <f t="shared" si="37"/>
        <v/>
      </c>
      <c r="P168" s="24" t="str">
        <f t="shared" si="32"/>
        <v/>
      </c>
      <c r="Q168" s="31">
        <f t="shared" si="42"/>
        <v>2711</v>
      </c>
      <c r="R168" s="26" t="str">
        <f t="shared" si="38"/>
        <v/>
      </c>
      <c r="S168" s="48">
        <f t="shared" si="31"/>
        <v>2711</v>
      </c>
      <c r="T168" s="48"/>
      <c r="U168" s="12" t="s">
        <v>1105</v>
      </c>
      <c r="V168" s="4" t="s">
        <v>1946</v>
      </c>
      <c r="W168" s="4" t="s">
        <v>1946</v>
      </c>
    </row>
    <row r="169" spans="1:24" x14ac:dyDescent="0.25">
      <c r="A169" s="43">
        <v>2712</v>
      </c>
      <c r="B169" s="43" t="s">
        <v>3135</v>
      </c>
      <c r="C169" s="7" t="s">
        <v>2440</v>
      </c>
      <c r="D169" s="7"/>
      <c r="E169" s="23"/>
      <c r="F169" s="23"/>
      <c r="G169" s="7" t="s">
        <v>378</v>
      </c>
      <c r="H169" s="8">
        <v>2712</v>
      </c>
      <c r="I169" s="10">
        <v>2712</v>
      </c>
      <c r="J169" s="10">
        <v>2712</v>
      </c>
      <c r="K169" s="10"/>
      <c r="L169" s="10"/>
      <c r="M169" s="8">
        <v>2712</v>
      </c>
      <c r="N169" s="8">
        <v>2712</v>
      </c>
      <c r="O169" s="24" t="str">
        <f t="shared" si="37"/>
        <v/>
      </c>
      <c r="P169" s="24" t="str">
        <f t="shared" si="32"/>
        <v/>
      </c>
      <c r="Q169" s="31">
        <f t="shared" si="42"/>
        <v>2712</v>
      </c>
      <c r="R169" s="26" t="str">
        <f t="shared" si="38"/>
        <v/>
      </c>
      <c r="S169" s="48">
        <f t="shared" si="31"/>
        <v>2712</v>
      </c>
      <c r="T169" s="48"/>
      <c r="U169" s="12" t="s">
        <v>1106</v>
      </c>
      <c r="V169" s="4" t="s">
        <v>1947</v>
      </c>
      <c r="W169" s="4" t="s">
        <v>1947</v>
      </c>
    </row>
    <row r="170" spans="1:24" ht="30" x14ac:dyDescent="0.25">
      <c r="A170" s="43">
        <v>2713</v>
      </c>
      <c r="B170" s="43" t="s">
        <v>3136</v>
      </c>
      <c r="C170" s="7" t="s">
        <v>2440</v>
      </c>
      <c r="D170" s="7"/>
      <c r="E170" s="23"/>
      <c r="F170" s="23"/>
      <c r="G170" s="7" t="s">
        <v>377</v>
      </c>
      <c r="H170" s="8">
        <v>2713</v>
      </c>
      <c r="I170" s="10">
        <v>2713</v>
      </c>
      <c r="J170" s="10">
        <v>2713</v>
      </c>
      <c r="K170" s="10"/>
      <c r="L170" s="10"/>
      <c r="M170" s="8">
        <v>2713</v>
      </c>
      <c r="N170" s="8">
        <v>2713</v>
      </c>
      <c r="O170" s="24" t="str">
        <f t="shared" si="37"/>
        <v/>
      </c>
      <c r="P170" s="24" t="str">
        <f t="shared" si="32"/>
        <v/>
      </c>
      <c r="Q170" s="31">
        <f t="shared" si="42"/>
        <v>2713</v>
      </c>
      <c r="R170" s="26" t="str">
        <f t="shared" si="38"/>
        <v/>
      </c>
      <c r="S170" s="48">
        <f t="shared" si="31"/>
        <v>2713</v>
      </c>
      <c r="T170" s="48"/>
      <c r="U170" s="12" t="s">
        <v>1107</v>
      </c>
      <c r="V170" s="4" t="s">
        <v>1948</v>
      </c>
      <c r="W170" s="4" t="s">
        <v>1948</v>
      </c>
    </row>
    <row r="171" spans="1:24" x14ac:dyDescent="0.25">
      <c r="A171" s="43">
        <v>2714</v>
      </c>
      <c r="B171" s="43" t="s">
        <v>3137</v>
      </c>
      <c r="C171" s="7" t="s">
        <v>2440</v>
      </c>
      <c r="D171" s="7"/>
      <c r="E171" s="23"/>
      <c r="F171" s="23"/>
      <c r="G171" s="7" t="s">
        <v>376</v>
      </c>
      <c r="H171" s="8">
        <v>2714</v>
      </c>
      <c r="I171" s="26">
        <v>2714</v>
      </c>
      <c r="J171" s="26">
        <v>2714</v>
      </c>
      <c r="K171" s="26"/>
      <c r="L171" s="26"/>
      <c r="M171" s="25">
        <v>2714</v>
      </c>
      <c r="N171" s="25">
        <v>2714</v>
      </c>
      <c r="O171" s="24" t="str">
        <f t="shared" si="37"/>
        <v/>
      </c>
      <c r="P171" s="24" t="str">
        <f t="shared" si="32"/>
        <v/>
      </c>
      <c r="Q171" s="31">
        <f t="shared" si="42"/>
        <v>2714</v>
      </c>
      <c r="R171" s="26" t="str">
        <f t="shared" si="38"/>
        <v/>
      </c>
      <c r="S171" s="48">
        <f t="shared" si="31"/>
        <v>2714</v>
      </c>
      <c r="T171" s="48"/>
      <c r="U171" s="12" t="s">
        <v>1108</v>
      </c>
      <c r="V171" s="4" t="s">
        <v>1949</v>
      </c>
      <c r="W171" s="4" t="s">
        <v>1949</v>
      </c>
    </row>
    <row r="172" spans="1:24" x14ac:dyDescent="0.25">
      <c r="A172" s="43">
        <v>2715</v>
      </c>
      <c r="B172" s="43" t="s">
        <v>3138</v>
      </c>
      <c r="C172" s="7" t="s">
        <v>2440</v>
      </c>
      <c r="D172" s="7"/>
      <c r="E172" s="23"/>
      <c r="F172" s="23"/>
      <c r="G172" s="7" t="s">
        <v>375</v>
      </c>
      <c r="H172" s="8">
        <v>2715</v>
      </c>
      <c r="I172" s="26">
        <v>2715</v>
      </c>
      <c r="J172" s="26">
        <v>2715</v>
      </c>
      <c r="K172" s="26"/>
      <c r="L172" s="26"/>
      <c r="M172" s="8">
        <v>2715</v>
      </c>
      <c r="N172" s="8">
        <v>2715</v>
      </c>
      <c r="O172" s="24" t="str">
        <f t="shared" si="37"/>
        <v/>
      </c>
      <c r="P172" s="24" t="str">
        <f t="shared" si="32"/>
        <v/>
      </c>
      <c r="Q172" s="31">
        <f t="shared" si="42"/>
        <v>2715</v>
      </c>
      <c r="R172" s="26" t="str">
        <f t="shared" ref="R172:R203" si="43">IF(D172&lt;&gt;"",A172,"")</f>
        <v/>
      </c>
      <c r="S172" s="48">
        <f t="shared" si="31"/>
        <v>2715</v>
      </c>
      <c r="T172" s="48"/>
      <c r="U172" s="12" t="s">
        <v>1109</v>
      </c>
      <c r="V172" s="4" t="s">
        <v>1950</v>
      </c>
      <c r="W172" s="4" t="s">
        <v>1950</v>
      </c>
    </row>
    <row r="173" spans="1:24" ht="30" x14ac:dyDescent="0.25">
      <c r="A173" s="43">
        <v>2716</v>
      </c>
      <c r="B173" s="43" t="s">
        <v>3139</v>
      </c>
      <c r="C173" s="7" t="s">
        <v>2440</v>
      </c>
      <c r="D173" s="7"/>
      <c r="E173" s="23"/>
      <c r="F173" s="23"/>
      <c r="G173" s="7" t="s">
        <v>374</v>
      </c>
      <c r="H173" s="8">
        <v>2716</v>
      </c>
      <c r="I173" s="10">
        <v>2716</v>
      </c>
      <c r="J173" s="10">
        <v>2716</v>
      </c>
      <c r="K173" s="10"/>
      <c r="L173" s="10"/>
      <c r="M173" s="8">
        <v>2716</v>
      </c>
      <c r="N173" s="8">
        <v>2716</v>
      </c>
      <c r="O173" s="24" t="str">
        <f t="shared" si="37"/>
        <v/>
      </c>
      <c r="P173" s="24" t="str">
        <f t="shared" si="32"/>
        <v/>
      </c>
      <c r="Q173" s="31">
        <f t="shared" si="42"/>
        <v>2716</v>
      </c>
      <c r="R173" s="26" t="str">
        <f t="shared" si="43"/>
        <v/>
      </c>
      <c r="S173" s="48">
        <f t="shared" ref="S173:S236" si="44">Q173</f>
        <v>2716</v>
      </c>
      <c r="T173" s="48"/>
      <c r="U173" s="12" t="s">
        <v>1110</v>
      </c>
      <c r="V173" s="4" t="s">
        <v>1951</v>
      </c>
      <c r="W173" s="4" t="s">
        <v>1951</v>
      </c>
    </row>
    <row r="174" spans="1:24" x14ac:dyDescent="0.25">
      <c r="A174" s="43">
        <v>2717</v>
      </c>
      <c r="B174" s="43" t="s">
        <v>3140</v>
      </c>
      <c r="C174" s="7" t="s">
        <v>2440</v>
      </c>
      <c r="D174" s="7"/>
      <c r="E174" s="23"/>
      <c r="F174" s="23"/>
      <c r="G174" s="7" t="s">
        <v>373</v>
      </c>
      <c r="H174" s="8">
        <v>2717</v>
      </c>
      <c r="I174" s="10">
        <v>2717</v>
      </c>
      <c r="J174" s="10">
        <v>2717</v>
      </c>
      <c r="K174" s="10"/>
      <c r="L174" s="10"/>
      <c r="M174" s="8">
        <v>2717</v>
      </c>
      <c r="N174" s="8">
        <v>2717</v>
      </c>
      <c r="O174" s="24" t="str">
        <f t="shared" si="37"/>
        <v/>
      </c>
      <c r="P174" s="24" t="str">
        <f t="shared" ref="P174:P237" si="45">IF(ISBLANK(Y174), "", HYPERLINK("http://www.finance.senate.gov/imo/media/doc/MTB/opposition/"&amp;A174&amp;".pdf",A174))</f>
        <v/>
      </c>
      <c r="Q174" s="31">
        <f t="shared" si="42"/>
        <v>2717</v>
      </c>
      <c r="R174" s="26" t="str">
        <f t="shared" si="43"/>
        <v/>
      </c>
      <c r="S174" s="48">
        <f t="shared" si="44"/>
        <v>2717</v>
      </c>
      <c r="T174" s="48"/>
      <c r="U174" s="12" t="s">
        <v>1111</v>
      </c>
      <c r="V174" s="4" t="s">
        <v>1952</v>
      </c>
      <c r="W174" s="4" t="s">
        <v>1952</v>
      </c>
    </row>
    <row r="175" spans="1:24" x14ac:dyDescent="0.25">
      <c r="A175" s="43">
        <v>2718</v>
      </c>
      <c r="B175" s="43" t="s">
        <v>3141</v>
      </c>
      <c r="C175" s="7" t="s">
        <v>2440</v>
      </c>
      <c r="D175" s="7"/>
      <c r="E175" s="23"/>
      <c r="F175" s="23"/>
      <c r="G175" s="7" t="s">
        <v>372</v>
      </c>
      <c r="H175" s="8">
        <v>2718</v>
      </c>
      <c r="I175" s="10">
        <v>2718</v>
      </c>
      <c r="J175" s="10">
        <v>2718</v>
      </c>
      <c r="K175" s="10"/>
      <c r="L175" s="10"/>
      <c r="M175" s="8">
        <v>2718</v>
      </c>
      <c r="N175" s="8">
        <v>2718</v>
      </c>
      <c r="O175" s="24" t="str">
        <f t="shared" si="37"/>
        <v/>
      </c>
      <c r="P175" s="24" t="str">
        <f t="shared" si="45"/>
        <v/>
      </c>
      <c r="Q175" s="31">
        <f t="shared" si="42"/>
        <v>2718</v>
      </c>
      <c r="R175" s="26" t="str">
        <f t="shared" si="43"/>
        <v/>
      </c>
      <c r="S175" s="48">
        <f t="shared" si="44"/>
        <v>2718</v>
      </c>
      <c r="T175" s="48"/>
      <c r="U175" s="12" t="s">
        <v>1112</v>
      </c>
      <c r="V175" s="4" t="s">
        <v>1953</v>
      </c>
      <c r="W175" s="4" t="s">
        <v>1953</v>
      </c>
    </row>
    <row r="176" spans="1:24" ht="30" x14ac:dyDescent="0.25">
      <c r="A176" s="43">
        <v>2719</v>
      </c>
      <c r="B176" s="43" t="s">
        <v>3142</v>
      </c>
      <c r="C176" s="7" t="s">
        <v>2440</v>
      </c>
      <c r="D176" s="7"/>
      <c r="E176" s="23"/>
      <c r="F176" s="23"/>
      <c r="G176" s="7" t="s">
        <v>371</v>
      </c>
      <c r="H176" s="8">
        <v>2719</v>
      </c>
      <c r="I176" s="26">
        <v>2719</v>
      </c>
      <c r="J176" s="26">
        <v>2719</v>
      </c>
      <c r="K176" s="26"/>
      <c r="L176" s="26"/>
      <c r="M176" s="8">
        <v>2719</v>
      </c>
      <c r="N176" s="8">
        <v>2719</v>
      </c>
      <c r="O176" s="24" t="str">
        <f t="shared" si="37"/>
        <v/>
      </c>
      <c r="P176" s="24" t="str">
        <f t="shared" si="45"/>
        <v/>
      </c>
      <c r="Q176" s="31">
        <f t="shared" si="42"/>
        <v>2719</v>
      </c>
      <c r="R176" s="26" t="str">
        <f t="shared" si="43"/>
        <v/>
      </c>
      <c r="S176" s="48">
        <f t="shared" si="44"/>
        <v>2719</v>
      </c>
      <c r="T176" s="48"/>
      <c r="U176" s="12" t="s">
        <v>1113</v>
      </c>
      <c r="V176" s="4" t="s">
        <v>1954</v>
      </c>
      <c r="W176" s="4" t="s">
        <v>1954</v>
      </c>
    </row>
    <row r="177" spans="1:25" ht="30" x14ac:dyDescent="0.25">
      <c r="A177" s="43">
        <v>2720</v>
      </c>
      <c r="B177" s="43" t="s">
        <v>3143</v>
      </c>
      <c r="C177" s="7" t="s">
        <v>2440</v>
      </c>
      <c r="D177" s="7"/>
      <c r="E177" s="23"/>
      <c r="F177" s="23"/>
      <c r="G177" s="7" t="s">
        <v>370</v>
      </c>
      <c r="H177" s="8">
        <v>2720</v>
      </c>
      <c r="I177" s="10">
        <v>2720</v>
      </c>
      <c r="J177" s="10">
        <v>2720</v>
      </c>
      <c r="K177" s="10"/>
      <c r="L177" s="10"/>
      <c r="M177" s="8">
        <v>2720</v>
      </c>
      <c r="N177" s="8">
        <v>2720</v>
      </c>
      <c r="O177" s="24" t="str">
        <f t="shared" si="37"/>
        <v/>
      </c>
      <c r="P177" s="24" t="str">
        <f t="shared" si="45"/>
        <v/>
      </c>
      <c r="Q177" s="31">
        <f t="shared" si="42"/>
        <v>2720</v>
      </c>
      <c r="R177" s="26" t="str">
        <f t="shared" si="43"/>
        <v/>
      </c>
      <c r="S177" s="48">
        <f t="shared" si="44"/>
        <v>2720</v>
      </c>
      <c r="T177" s="48"/>
      <c r="U177" s="12" t="s">
        <v>1114</v>
      </c>
      <c r="V177" s="4" t="s">
        <v>1955</v>
      </c>
      <c r="W177" s="4" t="s">
        <v>1955</v>
      </c>
    </row>
    <row r="178" spans="1:25" ht="30" x14ac:dyDescent="0.25">
      <c r="A178" s="43">
        <v>2721</v>
      </c>
      <c r="B178" s="43" t="s">
        <v>3144</v>
      </c>
      <c r="C178" s="7" t="s">
        <v>2440</v>
      </c>
      <c r="D178" s="7"/>
      <c r="E178" s="23"/>
      <c r="F178" s="23"/>
      <c r="G178" s="7" t="s">
        <v>369</v>
      </c>
      <c r="H178" s="8">
        <v>2721</v>
      </c>
      <c r="I178" s="10">
        <v>2721</v>
      </c>
      <c r="J178" s="10">
        <v>2721</v>
      </c>
      <c r="K178" s="10"/>
      <c r="L178" s="10"/>
      <c r="M178" s="8">
        <v>2721</v>
      </c>
      <c r="N178" s="8">
        <v>2721</v>
      </c>
      <c r="O178" s="24" t="str">
        <f t="shared" si="37"/>
        <v/>
      </c>
      <c r="P178" s="24" t="str">
        <f t="shared" si="45"/>
        <v/>
      </c>
      <c r="Q178" s="31">
        <f t="shared" si="42"/>
        <v>2721</v>
      </c>
      <c r="R178" s="26" t="str">
        <f t="shared" si="43"/>
        <v/>
      </c>
      <c r="S178" s="48">
        <f t="shared" si="44"/>
        <v>2721</v>
      </c>
      <c r="T178" s="48"/>
      <c r="U178" s="12" t="s">
        <v>1115</v>
      </c>
      <c r="V178" s="4" t="s">
        <v>1956</v>
      </c>
      <c r="W178" s="4" t="s">
        <v>1956</v>
      </c>
    </row>
    <row r="179" spans="1:25" x14ac:dyDescent="0.25">
      <c r="A179" s="43">
        <v>2722</v>
      </c>
      <c r="B179" s="43" t="s">
        <v>3145</v>
      </c>
      <c r="C179" s="7" t="s">
        <v>2440</v>
      </c>
      <c r="D179" s="7"/>
      <c r="E179" s="23"/>
      <c r="F179" s="23"/>
      <c r="G179" s="7" t="s">
        <v>368</v>
      </c>
      <c r="H179" s="8">
        <v>2722</v>
      </c>
      <c r="I179" s="31">
        <v>2722</v>
      </c>
      <c r="J179" s="29">
        <v>2722</v>
      </c>
      <c r="K179" s="29" t="e">
        <v>#REF!</v>
      </c>
      <c r="L179" s="29" t="s">
        <v>2811</v>
      </c>
      <c r="M179" s="8">
        <v>2722</v>
      </c>
      <c r="N179" s="8">
        <v>2722</v>
      </c>
      <c r="O179" s="24" t="str">
        <f t="shared" si="37"/>
        <v/>
      </c>
      <c r="P179" s="24" t="str">
        <f t="shared" si="45"/>
        <v/>
      </c>
      <c r="Q179" s="31">
        <f t="shared" si="42"/>
        <v>2722</v>
      </c>
      <c r="R179" s="26" t="str">
        <f t="shared" si="43"/>
        <v/>
      </c>
      <c r="S179" s="48">
        <f t="shared" si="44"/>
        <v>2722</v>
      </c>
      <c r="T179" s="48"/>
      <c r="U179" s="12" t="s">
        <v>1116</v>
      </c>
      <c r="V179" s="4" t="s">
        <v>1957</v>
      </c>
      <c r="W179" s="4" t="s">
        <v>1957</v>
      </c>
    </row>
    <row r="180" spans="1:25" x14ac:dyDescent="0.25">
      <c r="A180" s="43">
        <v>2723</v>
      </c>
      <c r="B180" s="43" t="s">
        <v>3146</v>
      </c>
      <c r="C180" s="7" t="s">
        <v>2440</v>
      </c>
      <c r="D180" s="7"/>
      <c r="E180" s="23"/>
      <c r="F180" s="23"/>
      <c r="G180" s="7" t="s">
        <v>367</v>
      </c>
      <c r="H180" s="8">
        <v>2723</v>
      </c>
      <c r="I180" s="10">
        <v>2723</v>
      </c>
      <c r="J180" s="10">
        <v>2723</v>
      </c>
      <c r="K180" s="10"/>
      <c r="L180" s="10"/>
      <c r="M180" s="24">
        <v>2723</v>
      </c>
      <c r="N180" s="24">
        <v>2723</v>
      </c>
      <c r="O180" s="24" t="str">
        <f t="shared" si="37"/>
        <v/>
      </c>
      <c r="P180" s="24" t="str">
        <f t="shared" si="45"/>
        <v/>
      </c>
      <c r="Q180" s="31">
        <f t="shared" si="42"/>
        <v>2723</v>
      </c>
      <c r="R180" s="26" t="str">
        <f t="shared" si="43"/>
        <v/>
      </c>
      <c r="S180" s="48">
        <f t="shared" si="44"/>
        <v>2723</v>
      </c>
      <c r="T180" s="48"/>
      <c r="U180" s="12" t="s">
        <v>1117</v>
      </c>
      <c r="V180" s="4" t="s">
        <v>1958</v>
      </c>
      <c r="W180" s="4" t="s">
        <v>1958</v>
      </c>
    </row>
    <row r="181" spans="1:25" ht="30" x14ac:dyDescent="0.25">
      <c r="A181" s="43">
        <v>2724</v>
      </c>
      <c r="B181" s="43"/>
      <c r="C181" s="7" t="s">
        <v>2440</v>
      </c>
      <c r="D181" s="7"/>
      <c r="E181" s="23"/>
      <c r="F181" s="23"/>
      <c r="G181" s="7" t="s">
        <v>366</v>
      </c>
      <c r="H181" s="8">
        <v>2724</v>
      </c>
      <c r="I181" s="30"/>
      <c r="J181" s="29">
        <v>2724</v>
      </c>
      <c r="K181" s="29" t="e">
        <v>#REF!</v>
      </c>
      <c r="L181" s="29"/>
      <c r="M181" s="8">
        <v>2724</v>
      </c>
      <c r="N181" s="8">
        <v>2724</v>
      </c>
      <c r="O181" s="24" t="str">
        <f t="shared" si="37"/>
        <v/>
      </c>
      <c r="P181" s="24" t="str">
        <f t="shared" si="45"/>
        <v/>
      </c>
      <c r="Q181" s="31">
        <f t="shared" si="42"/>
        <v>2724</v>
      </c>
      <c r="R181" s="26" t="str">
        <f t="shared" si="43"/>
        <v/>
      </c>
      <c r="S181" s="48">
        <f t="shared" si="44"/>
        <v>2724</v>
      </c>
      <c r="T181" s="48"/>
      <c r="U181" s="12" t="s">
        <v>1118</v>
      </c>
      <c r="V181" s="4" t="s">
        <v>1959</v>
      </c>
      <c r="W181" s="4" t="s">
        <v>1959</v>
      </c>
    </row>
    <row r="182" spans="1:25" x14ac:dyDescent="0.25">
      <c r="A182" s="43">
        <v>2725</v>
      </c>
      <c r="B182" s="43" t="s">
        <v>3147</v>
      </c>
      <c r="C182" s="7" t="s">
        <v>2440</v>
      </c>
      <c r="D182" s="7"/>
      <c r="E182" s="23"/>
      <c r="F182" s="23"/>
      <c r="G182" s="7" t="s">
        <v>365</v>
      </c>
      <c r="H182" s="8">
        <v>2725</v>
      </c>
      <c r="I182" s="10">
        <v>2725</v>
      </c>
      <c r="J182" s="10">
        <v>2725</v>
      </c>
      <c r="K182" s="10"/>
      <c r="L182" s="10"/>
      <c r="M182" s="8">
        <v>2725</v>
      </c>
      <c r="N182" s="8">
        <v>2725</v>
      </c>
      <c r="O182" s="24" t="str">
        <f t="shared" si="37"/>
        <v/>
      </c>
      <c r="P182" s="24" t="str">
        <f t="shared" si="45"/>
        <v/>
      </c>
      <c r="Q182" s="31">
        <f t="shared" si="42"/>
        <v>2725</v>
      </c>
      <c r="R182" s="26" t="str">
        <f t="shared" si="43"/>
        <v/>
      </c>
      <c r="S182" s="48">
        <f t="shared" si="44"/>
        <v>2725</v>
      </c>
      <c r="T182" s="48"/>
      <c r="U182" s="12" t="s">
        <v>1119</v>
      </c>
      <c r="V182" s="4" t="s">
        <v>1960</v>
      </c>
      <c r="W182" s="4" t="s">
        <v>1960</v>
      </c>
    </row>
    <row r="183" spans="1:25" x14ac:dyDescent="0.25">
      <c r="A183" s="43">
        <v>2726</v>
      </c>
      <c r="B183" s="43" t="s">
        <v>3148</v>
      </c>
      <c r="C183" s="7" t="s">
        <v>2440</v>
      </c>
      <c r="D183" s="7"/>
      <c r="E183" s="23"/>
      <c r="F183" s="23"/>
      <c r="G183" s="7" t="s">
        <v>364</v>
      </c>
      <c r="H183" s="8">
        <v>2726</v>
      </c>
      <c r="I183" s="10">
        <v>2726</v>
      </c>
      <c r="J183" s="10">
        <v>2726</v>
      </c>
      <c r="K183" s="10"/>
      <c r="L183" s="10"/>
      <c r="M183" s="8">
        <v>2726</v>
      </c>
      <c r="N183" s="8">
        <v>2726</v>
      </c>
      <c r="O183" s="24" t="str">
        <f t="shared" si="37"/>
        <v/>
      </c>
      <c r="P183" s="24" t="str">
        <f t="shared" si="45"/>
        <v/>
      </c>
      <c r="Q183" s="31">
        <f t="shared" si="42"/>
        <v>2726</v>
      </c>
      <c r="R183" s="26" t="str">
        <f t="shared" si="43"/>
        <v/>
      </c>
      <c r="S183" s="48">
        <f t="shared" si="44"/>
        <v>2726</v>
      </c>
      <c r="T183" s="48"/>
      <c r="U183" s="12" t="s">
        <v>1120</v>
      </c>
      <c r="V183" s="4" t="s">
        <v>1961</v>
      </c>
      <c r="W183" s="4" t="s">
        <v>1961</v>
      </c>
      <c r="X183" s="20"/>
      <c r="Y183" s="20"/>
    </row>
    <row r="184" spans="1:25" ht="60" x14ac:dyDescent="0.25">
      <c r="A184" s="43">
        <v>2727</v>
      </c>
      <c r="B184" s="43" t="s">
        <v>3149</v>
      </c>
      <c r="C184" s="7" t="s">
        <v>2440</v>
      </c>
      <c r="D184" s="7"/>
      <c r="E184" s="23"/>
      <c r="F184" s="23"/>
      <c r="G184" s="7" t="s">
        <v>363</v>
      </c>
      <c r="H184" s="8">
        <v>2727</v>
      </c>
      <c r="I184" s="31">
        <v>2727</v>
      </c>
      <c r="J184" s="29">
        <v>2727</v>
      </c>
      <c r="K184" s="29" t="e">
        <v>#REF!</v>
      </c>
      <c r="L184" s="29" t="s">
        <v>2812</v>
      </c>
      <c r="M184" s="24">
        <v>2727</v>
      </c>
      <c r="N184" s="24">
        <v>2727</v>
      </c>
      <c r="O184" s="24">
        <f t="shared" si="37"/>
        <v>2727</v>
      </c>
      <c r="P184" s="24" t="str">
        <f t="shared" si="45"/>
        <v/>
      </c>
      <c r="Q184" s="31">
        <f t="shared" si="42"/>
        <v>2727</v>
      </c>
      <c r="R184" s="26" t="str">
        <f t="shared" si="43"/>
        <v/>
      </c>
      <c r="S184" s="48">
        <f t="shared" si="44"/>
        <v>2727</v>
      </c>
      <c r="T184" s="48"/>
      <c r="U184" s="12" t="s">
        <v>1121</v>
      </c>
      <c r="V184" s="4" t="s">
        <v>1962</v>
      </c>
      <c r="W184" s="4" t="s">
        <v>1962</v>
      </c>
      <c r="X184" s="2" t="s">
        <v>2680</v>
      </c>
      <c r="Y184" s="20"/>
    </row>
    <row r="185" spans="1:25" x14ac:dyDescent="0.25">
      <c r="A185" s="43">
        <v>2728</v>
      </c>
      <c r="B185" s="43" t="s">
        <v>3150</v>
      </c>
      <c r="C185" s="7" t="s">
        <v>2440</v>
      </c>
      <c r="D185" s="7"/>
      <c r="E185" s="23"/>
      <c r="F185" s="23"/>
      <c r="G185" s="7" t="s">
        <v>362</v>
      </c>
      <c r="H185" s="8">
        <v>2728</v>
      </c>
      <c r="I185" s="10">
        <v>2728</v>
      </c>
      <c r="J185" s="10">
        <v>2728</v>
      </c>
      <c r="K185" s="10"/>
      <c r="L185" s="10"/>
      <c r="M185" s="24">
        <v>2728</v>
      </c>
      <c r="N185" s="24">
        <v>2728</v>
      </c>
      <c r="O185" s="24" t="str">
        <f t="shared" si="37"/>
        <v/>
      </c>
      <c r="P185" s="24" t="str">
        <f t="shared" si="45"/>
        <v/>
      </c>
      <c r="Q185" s="31">
        <f t="shared" si="42"/>
        <v>2728</v>
      </c>
      <c r="R185" s="26" t="str">
        <f t="shared" si="43"/>
        <v/>
      </c>
      <c r="S185" s="48">
        <f t="shared" si="44"/>
        <v>2728</v>
      </c>
      <c r="T185" s="48"/>
      <c r="U185" s="12" t="s">
        <v>1122</v>
      </c>
      <c r="V185" s="4" t="s">
        <v>1963</v>
      </c>
      <c r="W185" s="4" t="s">
        <v>1963</v>
      </c>
      <c r="X185" s="20"/>
      <c r="Y185" s="20"/>
    </row>
    <row r="186" spans="1:25" x14ac:dyDescent="0.25">
      <c r="A186" s="43">
        <v>2729</v>
      </c>
      <c r="B186" s="43" t="s">
        <v>3151</v>
      </c>
      <c r="C186" s="7" t="s">
        <v>2440</v>
      </c>
      <c r="D186" s="7"/>
      <c r="E186" s="23"/>
      <c r="F186" s="23"/>
      <c r="G186" s="7" t="s">
        <v>361</v>
      </c>
      <c r="H186" s="8">
        <v>2729</v>
      </c>
      <c r="I186" s="26">
        <v>2729</v>
      </c>
      <c r="J186" s="26">
        <v>2729</v>
      </c>
      <c r="K186" s="26"/>
      <c r="L186" s="26"/>
      <c r="M186" s="24">
        <v>2729</v>
      </c>
      <c r="N186" s="24">
        <v>2729</v>
      </c>
      <c r="O186" s="24" t="str">
        <f t="shared" si="37"/>
        <v/>
      </c>
      <c r="P186" s="24" t="str">
        <f t="shared" si="45"/>
        <v/>
      </c>
      <c r="Q186" s="31">
        <f t="shared" si="42"/>
        <v>2729</v>
      </c>
      <c r="R186" s="26" t="str">
        <f t="shared" si="43"/>
        <v/>
      </c>
      <c r="S186" s="48">
        <f t="shared" si="44"/>
        <v>2729</v>
      </c>
      <c r="T186" s="48"/>
      <c r="U186" s="12" t="s">
        <v>1123</v>
      </c>
      <c r="V186" s="4" t="s">
        <v>1964</v>
      </c>
      <c r="W186" s="4" t="s">
        <v>1964</v>
      </c>
      <c r="X186" s="20"/>
      <c r="Y186" s="20"/>
    </row>
    <row r="187" spans="1:25" x14ac:dyDescent="0.25">
      <c r="A187" s="43">
        <v>2730</v>
      </c>
      <c r="B187" s="43" t="s">
        <v>3152</v>
      </c>
      <c r="C187" s="7" t="s">
        <v>2440</v>
      </c>
      <c r="D187" s="7"/>
      <c r="E187" s="23"/>
      <c r="F187" s="23"/>
      <c r="G187" s="7" t="s">
        <v>360</v>
      </c>
      <c r="H187" s="8">
        <v>2730</v>
      </c>
      <c r="I187" s="10">
        <v>2730</v>
      </c>
      <c r="J187" s="10">
        <v>2730</v>
      </c>
      <c r="K187" s="10"/>
      <c r="L187" s="10"/>
      <c r="M187" s="24">
        <v>2730</v>
      </c>
      <c r="N187" s="24">
        <v>2730</v>
      </c>
      <c r="O187" s="24" t="str">
        <f t="shared" si="37"/>
        <v/>
      </c>
      <c r="P187" s="24" t="str">
        <f t="shared" si="45"/>
        <v/>
      </c>
      <c r="Q187" s="31">
        <f t="shared" si="42"/>
        <v>2730</v>
      </c>
      <c r="R187" s="26" t="str">
        <f t="shared" si="43"/>
        <v/>
      </c>
      <c r="S187" s="48">
        <f t="shared" si="44"/>
        <v>2730</v>
      </c>
      <c r="T187" s="48"/>
      <c r="U187" s="12" t="s">
        <v>1124</v>
      </c>
      <c r="V187" s="4" t="s">
        <v>1965</v>
      </c>
      <c r="W187" s="4" t="s">
        <v>1965</v>
      </c>
      <c r="X187" s="20"/>
      <c r="Y187" s="20"/>
    </row>
    <row r="188" spans="1:25" ht="30" x14ac:dyDescent="0.25">
      <c r="A188" s="43">
        <v>2731</v>
      </c>
      <c r="B188" s="43" t="s">
        <v>3153</v>
      </c>
      <c r="C188" s="7" t="s">
        <v>2440</v>
      </c>
      <c r="D188" s="7"/>
      <c r="E188" s="23"/>
      <c r="F188" s="23"/>
      <c r="G188" s="7" t="s">
        <v>359</v>
      </c>
      <c r="H188" s="8">
        <v>2731</v>
      </c>
      <c r="I188" s="10">
        <v>2731</v>
      </c>
      <c r="J188" s="10">
        <v>2731</v>
      </c>
      <c r="K188" s="10"/>
      <c r="L188" s="10"/>
      <c r="M188" s="24">
        <v>2731</v>
      </c>
      <c r="N188" s="24">
        <v>2731</v>
      </c>
      <c r="O188" s="24" t="str">
        <f t="shared" si="37"/>
        <v/>
      </c>
      <c r="P188" s="24" t="str">
        <f t="shared" si="45"/>
        <v/>
      </c>
      <c r="Q188" s="31">
        <f t="shared" ref="Q188:Q219" si="46">HYPERLINK("http://www.finance.senate.gov/imo/media/doc/MTB/finaldisclosure/"&amp;A188&amp;".pdf",A188)</f>
        <v>2731</v>
      </c>
      <c r="R188" s="26" t="str">
        <f t="shared" si="43"/>
        <v/>
      </c>
      <c r="S188" s="48">
        <f t="shared" si="44"/>
        <v>2731</v>
      </c>
      <c r="T188" s="48"/>
      <c r="U188" s="12" t="s">
        <v>1125</v>
      </c>
      <c r="V188" s="4" t="s">
        <v>1966</v>
      </c>
      <c r="W188" s="4" t="s">
        <v>1966</v>
      </c>
      <c r="X188" s="20"/>
      <c r="Y188" s="20"/>
    </row>
    <row r="189" spans="1:25" x14ac:dyDescent="0.25">
      <c r="A189" s="43">
        <v>2732</v>
      </c>
      <c r="B189" s="43" t="s">
        <v>3154</v>
      </c>
      <c r="C189" s="7" t="s">
        <v>2440</v>
      </c>
      <c r="D189" s="7"/>
      <c r="E189" s="23"/>
      <c r="F189" s="23"/>
      <c r="G189" s="7" t="s">
        <v>358</v>
      </c>
      <c r="H189" s="8">
        <v>2732</v>
      </c>
      <c r="I189" s="31">
        <v>2732</v>
      </c>
      <c r="J189" s="29">
        <v>2732</v>
      </c>
      <c r="K189" s="29" t="e">
        <v>#REF!</v>
      </c>
      <c r="L189" s="29" t="s">
        <v>2813</v>
      </c>
      <c r="M189" s="24">
        <v>2732</v>
      </c>
      <c r="N189" s="24">
        <v>2732</v>
      </c>
      <c r="O189" s="24" t="str">
        <f t="shared" si="37"/>
        <v/>
      </c>
      <c r="P189" s="24" t="str">
        <f t="shared" si="45"/>
        <v/>
      </c>
      <c r="Q189" s="31">
        <f t="shared" si="46"/>
        <v>2732</v>
      </c>
      <c r="R189" s="26" t="str">
        <f t="shared" si="43"/>
        <v/>
      </c>
      <c r="S189" s="48">
        <f t="shared" si="44"/>
        <v>2732</v>
      </c>
      <c r="T189" s="48"/>
      <c r="U189" s="12" t="s">
        <v>1126</v>
      </c>
      <c r="V189" s="4" t="s">
        <v>1967</v>
      </c>
      <c r="W189" s="4" t="s">
        <v>1967</v>
      </c>
      <c r="X189" s="20"/>
      <c r="Y189" s="20"/>
    </row>
    <row r="190" spans="1:25" ht="75" x14ac:dyDescent="0.25">
      <c r="A190" s="43">
        <v>2733</v>
      </c>
      <c r="B190" s="43" t="s">
        <v>3155</v>
      </c>
      <c r="C190" s="7" t="s">
        <v>2440</v>
      </c>
      <c r="D190" s="7"/>
      <c r="E190" s="23"/>
      <c r="F190" s="23"/>
      <c r="G190" s="7" t="s">
        <v>357</v>
      </c>
      <c r="H190" s="8">
        <v>2733</v>
      </c>
      <c r="I190" s="10">
        <v>2733</v>
      </c>
      <c r="J190" s="10">
        <v>2733</v>
      </c>
      <c r="K190" s="10"/>
      <c r="L190" s="10"/>
      <c r="M190" s="24">
        <v>2733</v>
      </c>
      <c r="N190" s="24">
        <v>2733</v>
      </c>
      <c r="O190" s="24" t="str">
        <f t="shared" si="37"/>
        <v/>
      </c>
      <c r="P190" s="24" t="str">
        <f t="shared" si="45"/>
        <v/>
      </c>
      <c r="Q190" s="31">
        <f t="shared" si="46"/>
        <v>2733</v>
      </c>
      <c r="R190" s="26" t="str">
        <f t="shared" si="43"/>
        <v/>
      </c>
      <c r="S190" s="48">
        <f t="shared" si="44"/>
        <v>2733</v>
      </c>
      <c r="T190" s="48"/>
      <c r="U190" s="12" t="s">
        <v>1127</v>
      </c>
      <c r="V190" s="4" t="s">
        <v>1968</v>
      </c>
      <c r="W190" s="4" t="s">
        <v>1968</v>
      </c>
      <c r="X190" s="20"/>
      <c r="Y190" s="20"/>
    </row>
    <row r="191" spans="1:25" x14ac:dyDescent="0.25">
      <c r="A191" s="43">
        <v>2734</v>
      </c>
      <c r="B191" s="43" t="s">
        <v>3156</v>
      </c>
      <c r="C191" s="7" t="s">
        <v>2440</v>
      </c>
      <c r="D191" s="7"/>
      <c r="E191" s="23"/>
      <c r="F191" s="23"/>
      <c r="G191" s="7" t="s">
        <v>356</v>
      </c>
      <c r="H191" s="8">
        <v>2734</v>
      </c>
      <c r="I191" s="10">
        <v>2734</v>
      </c>
      <c r="J191" s="10">
        <v>2734</v>
      </c>
      <c r="K191" s="10"/>
      <c r="L191" s="10"/>
      <c r="M191" s="24">
        <v>2734</v>
      </c>
      <c r="N191" s="24">
        <v>2734</v>
      </c>
      <c r="O191" s="24" t="str">
        <f t="shared" si="37"/>
        <v/>
      </c>
      <c r="P191" s="24" t="str">
        <f t="shared" si="45"/>
        <v/>
      </c>
      <c r="Q191" s="31">
        <f t="shared" si="46"/>
        <v>2734</v>
      </c>
      <c r="R191" s="26" t="str">
        <f t="shared" si="43"/>
        <v/>
      </c>
      <c r="S191" s="48">
        <f t="shared" si="44"/>
        <v>2734</v>
      </c>
      <c r="T191" s="48"/>
      <c r="U191" s="12" t="s">
        <v>1128</v>
      </c>
      <c r="V191" s="4" t="s">
        <v>1969</v>
      </c>
      <c r="W191" s="4" t="s">
        <v>1969</v>
      </c>
      <c r="X191" s="20"/>
      <c r="Y191" s="20"/>
    </row>
    <row r="192" spans="1:25" x14ac:dyDescent="0.25">
      <c r="A192" s="43">
        <v>2735</v>
      </c>
      <c r="B192" s="43" t="s">
        <v>3157</v>
      </c>
      <c r="C192" s="7" t="s">
        <v>2440</v>
      </c>
      <c r="D192" s="7"/>
      <c r="E192" s="23"/>
      <c r="F192" s="23"/>
      <c r="G192" s="7" t="s">
        <v>355</v>
      </c>
      <c r="H192" s="8">
        <v>2735</v>
      </c>
      <c r="I192" s="10">
        <v>2735</v>
      </c>
      <c r="J192" s="10">
        <v>2735</v>
      </c>
      <c r="K192" s="10"/>
      <c r="L192" s="10"/>
      <c r="M192" s="24">
        <v>2735</v>
      </c>
      <c r="N192" s="24">
        <v>2735</v>
      </c>
      <c r="O192" s="24" t="str">
        <f t="shared" si="37"/>
        <v/>
      </c>
      <c r="P192" s="24" t="str">
        <f t="shared" si="45"/>
        <v/>
      </c>
      <c r="Q192" s="31">
        <f t="shared" si="46"/>
        <v>2735</v>
      </c>
      <c r="R192" s="26" t="str">
        <f t="shared" si="43"/>
        <v/>
      </c>
      <c r="S192" s="48">
        <f t="shared" si="44"/>
        <v>2735</v>
      </c>
      <c r="T192" s="48"/>
      <c r="U192" s="12" t="s">
        <v>1129</v>
      </c>
      <c r="V192" s="4" t="s">
        <v>1970</v>
      </c>
      <c r="W192" s="4" t="s">
        <v>1970</v>
      </c>
      <c r="X192" s="20"/>
      <c r="Y192" s="20"/>
    </row>
    <row r="193" spans="1:25" x14ac:dyDescent="0.25">
      <c r="A193" s="43">
        <v>2736</v>
      </c>
      <c r="B193" s="43" t="s">
        <v>3158</v>
      </c>
      <c r="C193" s="7" t="s">
        <v>2440</v>
      </c>
      <c r="D193" s="7"/>
      <c r="E193" s="23"/>
      <c r="F193" s="23"/>
      <c r="G193" s="7" t="s">
        <v>354</v>
      </c>
      <c r="H193" s="8">
        <v>2736</v>
      </c>
      <c r="I193" s="10">
        <v>3736</v>
      </c>
      <c r="J193" s="10">
        <v>3736</v>
      </c>
      <c r="K193" s="10"/>
      <c r="L193" s="10"/>
      <c r="M193" s="24">
        <v>2736</v>
      </c>
      <c r="N193" s="24">
        <v>2736</v>
      </c>
      <c r="O193" s="24" t="str">
        <f t="shared" si="37"/>
        <v/>
      </c>
      <c r="P193" s="24" t="str">
        <f t="shared" si="45"/>
        <v/>
      </c>
      <c r="Q193" s="31">
        <f t="shared" si="46"/>
        <v>2736</v>
      </c>
      <c r="R193" s="26" t="str">
        <f t="shared" si="43"/>
        <v/>
      </c>
      <c r="S193" s="48">
        <f t="shared" si="44"/>
        <v>2736</v>
      </c>
      <c r="T193" s="48"/>
      <c r="U193" s="12" t="s">
        <v>1130</v>
      </c>
      <c r="V193" s="4" t="s">
        <v>1971</v>
      </c>
      <c r="W193" s="4" t="s">
        <v>1971</v>
      </c>
      <c r="X193" s="20"/>
      <c r="Y193" s="20"/>
    </row>
    <row r="194" spans="1:25" ht="30" x14ac:dyDescent="0.25">
      <c r="A194" s="43">
        <v>2737</v>
      </c>
      <c r="B194" s="43" t="s">
        <v>3159</v>
      </c>
      <c r="C194" s="7" t="s">
        <v>2440</v>
      </c>
      <c r="D194" s="7"/>
      <c r="E194" s="23"/>
      <c r="F194" s="23"/>
      <c r="G194" s="7" t="s">
        <v>353</v>
      </c>
      <c r="H194" s="8">
        <v>2737</v>
      </c>
      <c r="I194" s="10">
        <v>2737</v>
      </c>
      <c r="J194" s="10">
        <v>2737</v>
      </c>
      <c r="K194" s="10"/>
      <c r="L194" s="10"/>
      <c r="M194" s="24">
        <v>2737</v>
      </c>
      <c r="N194" s="24">
        <v>2737</v>
      </c>
      <c r="O194" s="24" t="str">
        <f t="shared" ref="O194:O257" si="47">IF(ISBLANK(X194), "", HYPERLINK("http://www.finance.senate.gov/imo/media/doc/MTB/support/"&amp;A194&amp;".pdf",A194))</f>
        <v/>
      </c>
      <c r="P194" s="24" t="str">
        <f t="shared" si="45"/>
        <v/>
      </c>
      <c r="Q194" s="31">
        <f t="shared" si="46"/>
        <v>2737</v>
      </c>
      <c r="R194" s="26" t="str">
        <f t="shared" si="43"/>
        <v/>
      </c>
      <c r="S194" s="48">
        <f t="shared" si="44"/>
        <v>2737</v>
      </c>
      <c r="T194" s="48"/>
      <c r="U194" s="12" t="s">
        <v>1131</v>
      </c>
      <c r="V194" s="4" t="s">
        <v>1972</v>
      </c>
      <c r="W194" s="4" t="s">
        <v>1972</v>
      </c>
      <c r="X194" s="20"/>
      <c r="Y194" s="20"/>
    </row>
    <row r="195" spans="1:25" ht="30" x14ac:dyDescent="0.25">
      <c r="A195" s="43">
        <v>2738</v>
      </c>
      <c r="B195" s="43" t="s">
        <v>3160</v>
      </c>
      <c r="C195" s="7" t="s">
        <v>2440</v>
      </c>
      <c r="D195" s="7"/>
      <c r="E195" s="23"/>
      <c r="F195" s="23"/>
      <c r="G195" s="7" t="s">
        <v>352</v>
      </c>
      <c r="H195" s="8">
        <v>2738</v>
      </c>
      <c r="I195" s="10">
        <v>2738</v>
      </c>
      <c r="J195" s="10">
        <v>2738</v>
      </c>
      <c r="K195" s="10"/>
      <c r="L195" s="10"/>
      <c r="M195" s="24">
        <v>2738</v>
      </c>
      <c r="N195" s="24">
        <v>2738</v>
      </c>
      <c r="O195" s="24" t="str">
        <f t="shared" si="47"/>
        <v/>
      </c>
      <c r="P195" s="24" t="str">
        <f t="shared" si="45"/>
        <v/>
      </c>
      <c r="Q195" s="31">
        <f t="shared" si="46"/>
        <v>2738</v>
      </c>
      <c r="R195" s="26" t="str">
        <f t="shared" si="43"/>
        <v/>
      </c>
      <c r="S195" s="48">
        <f t="shared" si="44"/>
        <v>2738</v>
      </c>
      <c r="T195" s="48"/>
      <c r="U195" s="12" t="s">
        <v>1132</v>
      </c>
      <c r="V195" s="4" t="s">
        <v>1973</v>
      </c>
      <c r="W195" s="4" t="s">
        <v>1973</v>
      </c>
      <c r="X195" s="20"/>
      <c r="Y195" s="20"/>
    </row>
    <row r="196" spans="1:25" x14ac:dyDescent="0.25">
      <c r="A196" s="45">
        <v>2739</v>
      </c>
      <c r="B196" s="45"/>
      <c r="C196" s="32" t="s">
        <v>2440</v>
      </c>
      <c r="D196" s="32"/>
      <c r="E196" s="32"/>
      <c r="F196" s="32"/>
      <c r="G196" s="32" t="s">
        <v>351</v>
      </c>
      <c r="H196" s="33">
        <v>2739</v>
      </c>
      <c r="I196" s="33">
        <v>2739</v>
      </c>
      <c r="J196" s="33">
        <v>2739</v>
      </c>
      <c r="K196" s="33"/>
      <c r="L196" s="33"/>
      <c r="M196" s="33">
        <v>2739</v>
      </c>
      <c r="N196" s="33">
        <v>2739</v>
      </c>
      <c r="O196" s="24" t="str">
        <f t="shared" si="47"/>
        <v/>
      </c>
      <c r="P196" s="24" t="str">
        <f t="shared" si="45"/>
        <v/>
      </c>
      <c r="Q196" s="31">
        <f t="shared" si="46"/>
        <v>2739</v>
      </c>
      <c r="R196" s="26" t="str">
        <f t="shared" si="43"/>
        <v/>
      </c>
      <c r="S196" s="48">
        <f t="shared" si="44"/>
        <v>2739</v>
      </c>
      <c r="T196" s="48"/>
      <c r="U196" s="34" t="s">
        <v>1133</v>
      </c>
      <c r="V196" s="35" t="s">
        <v>1974</v>
      </c>
      <c r="W196" s="35" t="s">
        <v>1974</v>
      </c>
      <c r="X196" s="36"/>
      <c r="Y196" s="36"/>
    </row>
    <row r="197" spans="1:25" ht="45" x14ac:dyDescent="0.25">
      <c r="A197" s="43">
        <v>2740</v>
      </c>
      <c r="B197" s="43" t="s">
        <v>3161</v>
      </c>
      <c r="C197" s="7" t="s">
        <v>2440</v>
      </c>
      <c r="D197" s="7"/>
      <c r="E197" s="23"/>
      <c r="F197" s="23"/>
      <c r="G197" s="7" t="s">
        <v>350</v>
      </c>
      <c r="H197" s="8">
        <v>2740</v>
      </c>
      <c r="I197" s="10">
        <v>2740</v>
      </c>
      <c r="J197" s="10">
        <v>2740</v>
      </c>
      <c r="K197" s="10"/>
      <c r="L197" s="10"/>
      <c r="M197" s="24">
        <v>2740</v>
      </c>
      <c r="N197" s="24">
        <v>2740</v>
      </c>
      <c r="O197" s="24" t="str">
        <f t="shared" si="47"/>
        <v/>
      </c>
      <c r="P197" s="24" t="str">
        <f t="shared" si="45"/>
        <v/>
      </c>
      <c r="Q197" s="31">
        <f t="shared" si="46"/>
        <v>2740</v>
      </c>
      <c r="R197" s="26" t="str">
        <f t="shared" si="43"/>
        <v/>
      </c>
      <c r="S197" s="48">
        <f t="shared" si="44"/>
        <v>2740</v>
      </c>
      <c r="T197" s="48"/>
      <c r="U197" s="12" t="s">
        <v>1134</v>
      </c>
      <c r="V197" s="4" t="s">
        <v>1975</v>
      </c>
      <c r="W197" s="4" t="s">
        <v>1975</v>
      </c>
      <c r="X197" s="20"/>
      <c r="Y197" s="20"/>
    </row>
    <row r="198" spans="1:25" x14ac:dyDescent="0.25">
      <c r="A198" s="43">
        <v>2741</v>
      </c>
      <c r="B198" s="43" t="s">
        <v>3162</v>
      </c>
      <c r="C198" s="7" t="s">
        <v>2440</v>
      </c>
      <c r="D198" s="7"/>
      <c r="E198" s="23"/>
      <c r="F198" s="23"/>
      <c r="G198" s="7" t="s">
        <v>349</v>
      </c>
      <c r="H198" s="8">
        <v>2741</v>
      </c>
      <c r="I198" s="10">
        <v>2741</v>
      </c>
      <c r="J198" s="10">
        <v>2741</v>
      </c>
      <c r="K198" s="10"/>
      <c r="L198" s="10"/>
      <c r="M198" s="24">
        <v>2741</v>
      </c>
      <c r="N198" s="24">
        <v>2741</v>
      </c>
      <c r="O198" s="24" t="str">
        <f t="shared" si="47"/>
        <v/>
      </c>
      <c r="P198" s="24" t="str">
        <f t="shared" si="45"/>
        <v/>
      </c>
      <c r="Q198" s="31">
        <f t="shared" si="46"/>
        <v>2741</v>
      </c>
      <c r="R198" s="26" t="str">
        <f t="shared" si="43"/>
        <v/>
      </c>
      <c r="S198" s="48">
        <f t="shared" si="44"/>
        <v>2741</v>
      </c>
      <c r="T198" s="48"/>
      <c r="U198" s="12" t="s">
        <v>1135</v>
      </c>
      <c r="V198" s="4" t="s">
        <v>1976</v>
      </c>
      <c r="W198" s="4" t="s">
        <v>1976</v>
      </c>
      <c r="X198" s="20"/>
      <c r="Y198" s="20"/>
    </row>
    <row r="199" spans="1:25" x14ac:dyDescent="0.25">
      <c r="A199" s="43">
        <v>2742</v>
      </c>
      <c r="B199" s="43" t="s">
        <v>3163</v>
      </c>
      <c r="C199" s="7" t="s">
        <v>2440</v>
      </c>
      <c r="D199" s="7"/>
      <c r="E199" s="23"/>
      <c r="F199" s="23"/>
      <c r="G199" s="7" t="s">
        <v>348</v>
      </c>
      <c r="H199" s="8">
        <v>2742</v>
      </c>
      <c r="I199" s="10">
        <v>2742</v>
      </c>
      <c r="J199" s="10">
        <v>2742</v>
      </c>
      <c r="K199" s="10"/>
      <c r="L199" s="10"/>
      <c r="M199" s="8">
        <v>2742</v>
      </c>
      <c r="N199" s="8">
        <v>2742</v>
      </c>
      <c r="O199" s="24">
        <f t="shared" si="47"/>
        <v>2742</v>
      </c>
      <c r="P199" s="24" t="str">
        <f t="shared" si="45"/>
        <v/>
      </c>
      <c r="Q199" s="31">
        <f t="shared" si="46"/>
        <v>2742</v>
      </c>
      <c r="R199" s="26" t="str">
        <f t="shared" si="43"/>
        <v/>
      </c>
      <c r="S199" s="48">
        <f t="shared" si="44"/>
        <v>2742</v>
      </c>
      <c r="T199" s="48"/>
      <c r="U199" s="12" t="s">
        <v>1136</v>
      </c>
      <c r="V199" s="4" t="s">
        <v>1977</v>
      </c>
      <c r="W199" s="4" t="s">
        <v>1977</v>
      </c>
      <c r="X199" s="2" t="s">
        <v>2681</v>
      </c>
      <c r="Y199" s="20"/>
    </row>
    <row r="200" spans="1:25" ht="45" x14ac:dyDescent="0.25">
      <c r="A200" s="44">
        <v>2743</v>
      </c>
      <c r="B200" s="44"/>
      <c r="C200" s="37" t="s">
        <v>2440</v>
      </c>
      <c r="D200" s="37"/>
      <c r="E200" s="37"/>
      <c r="F200" s="37"/>
      <c r="G200" s="37" t="s">
        <v>347</v>
      </c>
      <c r="H200" s="38">
        <v>2743</v>
      </c>
      <c r="I200" s="31">
        <v>2743</v>
      </c>
      <c r="J200" s="31">
        <v>2743</v>
      </c>
      <c r="K200" s="31"/>
      <c r="L200" s="31"/>
      <c r="M200" s="38">
        <v>2743</v>
      </c>
      <c r="N200" s="38">
        <v>2743</v>
      </c>
      <c r="O200" s="24">
        <f t="shared" si="47"/>
        <v>2743</v>
      </c>
      <c r="P200" s="24">
        <f t="shared" si="45"/>
        <v>2743</v>
      </c>
      <c r="Q200" s="31">
        <f t="shared" si="46"/>
        <v>2743</v>
      </c>
      <c r="R200" s="26" t="str">
        <f t="shared" si="43"/>
        <v/>
      </c>
      <c r="S200" s="48">
        <f t="shared" si="44"/>
        <v>2743</v>
      </c>
      <c r="T200" s="48"/>
      <c r="U200" s="39" t="s">
        <v>1137</v>
      </c>
      <c r="V200" s="40" t="s">
        <v>1978</v>
      </c>
      <c r="W200" s="40" t="s">
        <v>1978</v>
      </c>
      <c r="X200" s="41" t="s">
        <v>2592</v>
      </c>
      <c r="Y200" s="41" t="s">
        <v>2557</v>
      </c>
    </row>
    <row r="201" spans="1:25" x14ac:dyDescent="0.25">
      <c r="A201" s="43">
        <v>2744</v>
      </c>
      <c r="B201" s="43" t="s">
        <v>3164</v>
      </c>
      <c r="C201" s="7" t="s">
        <v>2440</v>
      </c>
      <c r="D201" s="7"/>
      <c r="E201" s="23"/>
      <c r="F201" s="23"/>
      <c r="G201" s="7" t="s">
        <v>346</v>
      </c>
      <c r="H201" s="8">
        <v>2744</v>
      </c>
      <c r="I201" s="10">
        <v>2744</v>
      </c>
      <c r="J201" s="10">
        <v>2744</v>
      </c>
      <c r="K201" s="10"/>
      <c r="L201" s="10"/>
      <c r="M201" s="8">
        <v>2744</v>
      </c>
      <c r="N201" s="8">
        <v>2744</v>
      </c>
      <c r="O201" s="24">
        <f t="shared" si="47"/>
        <v>2744</v>
      </c>
      <c r="P201" s="24" t="str">
        <f t="shared" si="45"/>
        <v/>
      </c>
      <c r="Q201" s="31">
        <f t="shared" si="46"/>
        <v>2744</v>
      </c>
      <c r="R201" s="26" t="str">
        <f t="shared" si="43"/>
        <v/>
      </c>
      <c r="S201" s="48">
        <f t="shared" si="44"/>
        <v>2744</v>
      </c>
      <c r="T201" s="48"/>
      <c r="U201" s="12" t="s">
        <v>1138</v>
      </c>
      <c r="V201" s="4" t="s">
        <v>1979</v>
      </c>
      <c r="W201" s="4" t="s">
        <v>1979</v>
      </c>
      <c r="X201" s="2" t="s">
        <v>2682</v>
      </c>
      <c r="Y201" s="20"/>
    </row>
    <row r="202" spans="1:25" x14ac:dyDescent="0.25">
      <c r="A202" s="43">
        <v>2745</v>
      </c>
      <c r="B202" s="43" t="s">
        <v>3165</v>
      </c>
      <c r="C202" s="7" t="s">
        <v>2440</v>
      </c>
      <c r="D202" s="7"/>
      <c r="E202" s="23"/>
      <c r="F202" s="23"/>
      <c r="G202" s="7" t="s">
        <v>345</v>
      </c>
      <c r="H202" s="8">
        <v>2745</v>
      </c>
      <c r="I202" s="10">
        <v>2745</v>
      </c>
      <c r="J202" s="10">
        <v>2745</v>
      </c>
      <c r="K202" s="10"/>
      <c r="L202" s="10"/>
      <c r="M202" s="8">
        <v>2745</v>
      </c>
      <c r="N202" s="8">
        <v>2745</v>
      </c>
      <c r="O202" s="24" t="str">
        <f t="shared" si="47"/>
        <v/>
      </c>
      <c r="P202" s="24" t="str">
        <f t="shared" si="45"/>
        <v/>
      </c>
      <c r="Q202" s="31">
        <f t="shared" si="46"/>
        <v>2745</v>
      </c>
      <c r="R202" s="26" t="str">
        <f t="shared" si="43"/>
        <v/>
      </c>
      <c r="S202" s="48">
        <f t="shared" si="44"/>
        <v>2745</v>
      </c>
      <c r="T202" s="48"/>
      <c r="U202" s="12" t="s">
        <v>1139</v>
      </c>
      <c r="V202" s="4" t="s">
        <v>1980</v>
      </c>
      <c r="W202" s="4" t="s">
        <v>1980</v>
      </c>
      <c r="X202" s="20"/>
      <c r="Y202" s="20"/>
    </row>
    <row r="203" spans="1:25" ht="30" x14ac:dyDescent="0.25">
      <c r="A203" s="43">
        <v>2746</v>
      </c>
      <c r="B203" s="43" t="s">
        <v>3166</v>
      </c>
      <c r="C203" s="7" t="s">
        <v>2440</v>
      </c>
      <c r="D203" s="7"/>
      <c r="E203" s="23"/>
      <c r="F203" s="23"/>
      <c r="G203" s="7" t="s">
        <v>344</v>
      </c>
      <c r="H203" s="8">
        <v>2746</v>
      </c>
      <c r="I203" s="10">
        <v>2746</v>
      </c>
      <c r="J203" s="10">
        <v>2746</v>
      </c>
      <c r="K203" s="10"/>
      <c r="L203" s="10"/>
      <c r="M203" s="8">
        <v>2746</v>
      </c>
      <c r="N203" s="8">
        <v>2746</v>
      </c>
      <c r="O203" s="24">
        <f t="shared" si="47"/>
        <v>2746</v>
      </c>
      <c r="P203" s="24" t="str">
        <f t="shared" si="45"/>
        <v/>
      </c>
      <c r="Q203" s="31">
        <f t="shared" si="46"/>
        <v>2746</v>
      </c>
      <c r="R203" s="26" t="str">
        <f t="shared" si="43"/>
        <v/>
      </c>
      <c r="S203" s="48">
        <f t="shared" si="44"/>
        <v>2746</v>
      </c>
      <c r="T203" s="48"/>
      <c r="U203" s="12" t="s">
        <v>1140</v>
      </c>
      <c r="V203" s="4" t="s">
        <v>1981</v>
      </c>
      <c r="W203" s="4" t="s">
        <v>1981</v>
      </c>
      <c r="X203" s="2" t="s">
        <v>2683</v>
      </c>
      <c r="Y203" s="20"/>
    </row>
    <row r="204" spans="1:25" ht="45" x14ac:dyDescent="0.25">
      <c r="A204" s="43">
        <v>2747</v>
      </c>
      <c r="B204" s="43" t="s">
        <v>3167</v>
      </c>
      <c r="C204" s="7" t="s">
        <v>2440</v>
      </c>
      <c r="D204" s="7"/>
      <c r="E204" s="23"/>
      <c r="F204" s="23"/>
      <c r="G204" s="7" t="s">
        <v>343</v>
      </c>
      <c r="H204" s="8">
        <v>2747</v>
      </c>
      <c r="I204" s="26">
        <v>2747</v>
      </c>
      <c r="J204" s="26">
        <v>2747</v>
      </c>
      <c r="K204" s="26"/>
      <c r="L204" s="26"/>
      <c r="M204" s="8">
        <v>2747</v>
      </c>
      <c r="N204" s="8">
        <v>2747</v>
      </c>
      <c r="O204" s="24">
        <f t="shared" si="47"/>
        <v>2747</v>
      </c>
      <c r="P204" s="24" t="str">
        <f t="shared" si="45"/>
        <v/>
      </c>
      <c r="Q204" s="31">
        <f t="shared" si="46"/>
        <v>2747</v>
      </c>
      <c r="R204" s="26" t="str">
        <f t="shared" ref="R204:R235" si="48">IF(D204&lt;&gt;"",A204,"")</f>
        <v/>
      </c>
      <c r="S204" s="48">
        <f t="shared" si="44"/>
        <v>2747</v>
      </c>
      <c r="T204" s="48"/>
      <c r="U204" s="12" t="s">
        <v>1141</v>
      </c>
      <c r="V204" s="4" t="s">
        <v>1982</v>
      </c>
      <c r="W204" s="4" t="s">
        <v>1982</v>
      </c>
      <c r="X204" s="2" t="s">
        <v>2684</v>
      </c>
      <c r="Y204" s="20"/>
    </row>
    <row r="205" spans="1:25" x14ac:dyDescent="0.25">
      <c r="A205" s="43">
        <v>2748</v>
      </c>
      <c r="B205" s="43" t="s">
        <v>3168</v>
      </c>
      <c r="C205" s="7" t="s">
        <v>2440</v>
      </c>
      <c r="D205" s="7"/>
      <c r="E205" s="23"/>
      <c r="F205" s="23"/>
      <c r="G205" s="7" t="s">
        <v>342</v>
      </c>
      <c r="H205" s="8">
        <v>2748</v>
      </c>
      <c r="I205" s="10">
        <v>2748</v>
      </c>
      <c r="J205" s="10">
        <v>2748</v>
      </c>
      <c r="K205" s="10"/>
      <c r="L205" s="10"/>
      <c r="M205" s="8">
        <v>2748</v>
      </c>
      <c r="N205" s="8">
        <v>2748</v>
      </c>
      <c r="O205" s="24" t="str">
        <f t="shared" si="47"/>
        <v/>
      </c>
      <c r="P205" s="24" t="str">
        <f t="shared" si="45"/>
        <v/>
      </c>
      <c r="Q205" s="31">
        <f t="shared" si="46"/>
        <v>2748</v>
      </c>
      <c r="R205" s="26" t="str">
        <f t="shared" si="48"/>
        <v/>
      </c>
      <c r="S205" s="48">
        <f t="shared" si="44"/>
        <v>2748</v>
      </c>
      <c r="T205" s="48"/>
      <c r="U205" s="12" t="s">
        <v>1142</v>
      </c>
      <c r="V205" s="4" t="s">
        <v>1983</v>
      </c>
      <c r="W205" s="4" t="s">
        <v>1983</v>
      </c>
      <c r="X205" s="20"/>
      <c r="Y205" s="20"/>
    </row>
    <row r="206" spans="1:25" ht="30" x14ac:dyDescent="0.25">
      <c r="A206" s="43">
        <v>2749</v>
      </c>
      <c r="B206" s="43" t="s">
        <v>3169</v>
      </c>
      <c r="C206" s="7" t="s">
        <v>2440</v>
      </c>
      <c r="D206" s="7"/>
      <c r="E206" s="23"/>
      <c r="F206" s="23"/>
      <c r="G206" s="7" t="s">
        <v>341</v>
      </c>
      <c r="H206" s="8">
        <v>2749</v>
      </c>
      <c r="I206" s="10">
        <v>2749</v>
      </c>
      <c r="J206" s="10">
        <v>2749</v>
      </c>
      <c r="K206" s="10"/>
      <c r="L206" s="10"/>
      <c r="M206" s="8">
        <v>2749</v>
      </c>
      <c r="N206" s="8">
        <v>2749</v>
      </c>
      <c r="O206" s="24">
        <f t="shared" si="47"/>
        <v>2749</v>
      </c>
      <c r="P206" s="24" t="str">
        <f t="shared" si="45"/>
        <v/>
      </c>
      <c r="Q206" s="31">
        <f t="shared" si="46"/>
        <v>2749</v>
      </c>
      <c r="R206" s="26" t="str">
        <f t="shared" si="48"/>
        <v/>
      </c>
      <c r="S206" s="48">
        <f t="shared" si="44"/>
        <v>2749</v>
      </c>
      <c r="T206" s="48"/>
      <c r="U206" s="12" t="s">
        <v>1143</v>
      </c>
      <c r="V206" s="4" t="s">
        <v>1984</v>
      </c>
      <c r="W206" s="4" t="s">
        <v>1984</v>
      </c>
      <c r="X206" s="20" t="s">
        <v>2685</v>
      </c>
      <c r="Y206" s="20"/>
    </row>
    <row r="207" spans="1:25" ht="30" x14ac:dyDescent="0.25">
      <c r="A207" s="43">
        <v>2750</v>
      </c>
      <c r="B207" s="43" t="s">
        <v>3170</v>
      </c>
      <c r="C207" s="7" t="s">
        <v>2440</v>
      </c>
      <c r="D207" s="7"/>
      <c r="E207" s="23"/>
      <c r="F207" s="23"/>
      <c r="G207" s="7" t="s">
        <v>340</v>
      </c>
      <c r="H207" s="8">
        <v>2750</v>
      </c>
      <c r="I207" s="31">
        <v>2750</v>
      </c>
      <c r="J207" s="29">
        <v>2750</v>
      </c>
      <c r="K207" s="29" t="e">
        <v>#REF!</v>
      </c>
      <c r="L207" s="29" t="s">
        <v>2814</v>
      </c>
      <c r="M207" s="8">
        <v>2750</v>
      </c>
      <c r="N207" s="8">
        <v>2750</v>
      </c>
      <c r="O207" s="24" t="str">
        <f t="shared" si="47"/>
        <v/>
      </c>
      <c r="P207" s="24" t="str">
        <f t="shared" si="45"/>
        <v/>
      </c>
      <c r="Q207" s="31">
        <f t="shared" si="46"/>
        <v>2750</v>
      </c>
      <c r="R207" s="26" t="str">
        <f t="shared" si="48"/>
        <v/>
      </c>
      <c r="S207" s="48">
        <f t="shared" si="44"/>
        <v>2750</v>
      </c>
      <c r="T207" s="48"/>
      <c r="U207" s="12" t="s">
        <v>1144</v>
      </c>
      <c r="V207" s="4" t="s">
        <v>1985</v>
      </c>
      <c r="W207" s="4" t="s">
        <v>1985</v>
      </c>
      <c r="X207" s="20"/>
      <c r="Y207" s="20"/>
    </row>
    <row r="208" spans="1:25" x14ac:dyDescent="0.25">
      <c r="A208" s="43">
        <v>2751</v>
      </c>
      <c r="B208" s="43" t="s">
        <v>3171</v>
      </c>
      <c r="C208" s="7" t="s">
        <v>2440</v>
      </c>
      <c r="D208" s="7"/>
      <c r="E208" s="23"/>
      <c r="F208" s="23"/>
      <c r="G208" s="7" t="s">
        <v>339</v>
      </c>
      <c r="H208" s="8">
        <v>2751</v>
      </c>
      <c r="I208" s="10">
        <v>2751</v>
      </c>
      <c r="J208" s="10">
        <v>2751</v>
      </c>
      <c r="K208" s="10"/>
      <c r="L208" s="10"/>
      <c r="M208" s="8">
        <v>2751</v>
      </c>
      <c r="N208" s="8">
        <v>2751</v>
      </c>
      <c r="O208" s="24" t="str">
        <f t="shared" si="47"/>
        <v/>
      </c>
      <c r="P208" s="24" t="str">
        <f t="shared" si="45"/>
        <v/>
      </c>
      <c r="Q208" s="31">
        <f t="shared" si="46"/>
        <v>2751</v>
      </c>
      <c r="R208" s="26" t="str">
        <f t="shared" si="48"/>
        <v/>
      </c>
      <c r="S208" s="48">
        <f t="shared" si="44"/>
        <v>2751</v>
      </c>
      <c r="T208" s="48"/>
      <c r="U208" s="12" t="s">
        <v>1145</v>
      </c>
      <c r="V208" s="4" t="s">
        <v>1986</v>
      </c>
      <c r="W208" s="4" t="s">
        <v>1986</v>
      </c>
      <c r="X208" s="20"/>
      <c r="Y208" s="20"/>
    </row>
    <row r="209" spans="1:25" x14ac:dyDescent="0.25">
      <c r="A209" s="43">
        <v>2752</v>
      </c>
      <c r="B209" s="43" t="s">
        <v>3172</v>
      </c>
      <c r="C209" s="7" t="s">
        <v>2440</v>
      </c>
      <c r="D209" s="7"/>
      <c r="E209" s="23"/>
      <c r="F209" s="23"/>
      <c r="G209" s="7" t="s">
        <v>338</v>
      </c>
      <c r="H209" s="8">
        <v>2752</v>
      </c>
      <c r="I209" s="10">
        <v>2752</v>
      </c>
      <c r="J209" s="10">
        <v>2752</v>
      </c>
      <c r="K209" s="10"/>
      <c r="L209" s="10"/>
      <c r="M209" s="8">
        <v>2752</v>
      </c>
      <c r="N209" s="8">
        <v>2752</v>
      </c>
      <c r="O209" s="24" t="str">
        <f t="shared" si="47"/>
        <v/>
      </c>
      <c r="P209" s="24" t="str">
        <f t="shared" si="45"/>
        <v/>
      </c>
      <c r="Q209" s="31">
        <f t="shared" si="46"/>
        <v>2752</v>
      </c>
      <c r="R209" s="26" t="str">
        <f t="shared" si="48"/>
        <v/>
      </c>
      <c r="S209" s="48">
        <f t="shared" si="44"/>
        <v>2752</v>
      </c>
      <c r="T209" s="48"/>
      <c r="U209" s="12" t="s">
        <v>1146</v>
      </c>
      <c r="V209" s="4" t="s">
        <v>1987</v>
      </c>
      <c r="W209" s="4" t="s">
        <v>1987</v>
      </c>
      <c r="X209" s="20"/>
      <c r="Y209" s="20"/>
    </row>
    <row r="210" spans="1:25" ht="30" x14ac:dyDescent="0.25">
      <c r="A210" s="43">
        <v>2753</v>
      </c>
      <c r="B210" s="43" t="s">
        <v>3173</v>
      </c>
      <c r="C210" s="7" t="s">
        <v>2440</v>
      </c>
      <c r="D210" s="7"/>
      <c r="E210" s="23"/>
      <c r="F210" s="23"/>
      <c r="G210" s="7" t="s">
        <v>337</v>
      </c>
      <c r="H210" s="8">
        <v>2753</v>
      </c>
      <c r="I210" s="10">
        <v>2753</v>
      </c>
      <c r="J210" s="10">
        <v>2753</v>
      </c>
      <c r="K210" s="10"/>
      <c r="L210" s="10"/>
      <c r="M210" s="8">
        <v>2753</v>
      </c>
      <c r="N210" s="8">
        <v>2753</v>
      </c>
      <c r="O210" s="24" t="str">
        <f t="shared" si="47"/>
        <v/>
      </c>
      <c r="P210" s="24" t="str">
        <f t="shared" si="45"/>
        <v/>
      </c>
      <c r="Q210" s="31">
        <f t="shared" si="46"/>
        <v>2753</v>
      </c>
      <c r="R210" s="26" t="str">
        <f t="shared" si="48"/>
        <v/>
      </c>
      <c r="S210" s="48">
        <f t="shared" si="44"/>
        <v>2753</v>
      </c>
      <c r="T210" s="48"/>
      <c r="U210" s="12" t="s">
        <v>1147</v>
      </c>
      <c r="V210" s="4" t="s">
        <v>1988</v>
      </c>
      <c r="W210" s="4" t="s">
        <v>1988</v>
      </c>
      <c r="X210" s="20"/>
      <c r="Y210" s="20"/>
    </row>
    <row r="211" spans="1:25" x14ac:dyDescent="0.25">
      <c r="A211" s="43">
        <v>2754</v>
      </c>
      <c r="B211" s="43" t="s">
        <v>3174</v>
      </c>
      <c r="C211" s="7" t="s">
        <v>2440</v>
      </c>
      <c r="D211" s="7"/>
      <c r="E211" s="23"/>
      <c r="F211" s="23"/>
      <c r="G211" s="7" t="s">
        <v>336</v>
      </c>
      <c r="H211" s="8">
        <v>2754</v>
      </c>
      <c r="I211" s="10">
        <v>2754</v>
      </c>
      <c r="J211" s="10">
        <v>2754</v>
      </c>
      <c r="K211" s="10"/>
      <c r="L211" s="10"/>
      <c r="M211" s="8">
        <v>2754</v>
      </c>
      <c r="N211" s="8">
        <v>2754</v>
      </c>
      <c r="O211" s="24" t="str">
        <f t="shared" si="47"/>
        <v/>
      </c>
      <c r="P211" s="24" t="str">
        <f t="shared" si="45"/>
        <v/>
      </c>
      <c r="Q211" s="31">
        <f t="shared" si="46"/>
        <v>2754</v>
      </c>
      <c r="R211" s="26" t="str">
        <f t="shared" si="48"/>
        <v/>
      </c>
      <c r="S211" s="48">
        <f t="shared" si="44"/>
        <v>2754</v>
      </c>
      <c r="T211" s="48"/>
      <c r="U211" s="12" t="s">
        <v>1148</v>
      </c>
      <c r="V211" s="4" t="s">
        <v>1989</v>
      </c>
      <c r="W211" s="4" t="s">
        <v>1989</v>
      </c>
      <c r="X211" s="20"/>
      <c r="Y211" s="20"/>
    </row>
    <row r="212" spans="1:25" ht="30" x14ac:dyDescent="0.25">
      <c r="A212" s="44">
        <v>2755</v>
      </c>
      <c r="B212" s="44" t="s">
        <v>3481</v>
      </c>
      <c r="C212" s="37" t="s">
        <v>2440</v>
      </c>
      <c r="D212" s="37"/>
      <c r="E212" s="37"/>
      <c r="F212" s="37"/>
      <c r="G212" s="37" t="s">
        <v>335</v>
      </c>
      <c r="H212" s="38">
        <v>2755</v>
      </c>
      <c r="I212" s="31">
        <v>2755</v>
      </c>
      <c r="J212" s="31">
        <v>2755</v>
      </c>
      <c r="K212" s="31"/>
      <c r="L212" s="31"/>
      <c r="M212" s="38">
        <v>2755</v>
      </c>
      <c r="N212" s="38">
        <v>2755</v>
      </c>
      <c r="O212" s="24" t="str">
        <f t="shared" si="47"/>
        <v/>
      </c>
      <c r="P212" s="24" t="str">
        <f t="shared" si="45"/>
        <v/>
      </c>
      <c r="Q212" s="31">
        <f t="shared" si="46"/>
        <v>2755</v>
      </c>
      <c r="R212" s="26" t="str">
        <f t="shared" si="48"/>
        <v/>
      </c>
      <c r="S212" s="48">
        <f t="shared" si="44"/>
        <v>2755</v>
      </c>
      <c r="T212" s="48"/>
      <c r="U212" s="39" t="s">
        <v>1149</v>
      </c>
      <c r="V212" s="40" t="s">
        <v>1990</v>
      </c>
      <c r="W212" s="40" t="s">
        <v>1990</v>
      </c>
      <c r="X212" s="41"/>
      <c r="Y212" s="41"/>
    </row>
    <row r="213" spans="1:25" x14ac:dyDescent="0.25">
      <c r="A213" s="43">
        <v>2756</v>
      </c>
      <c r="B213" s="43" t="s">
        <v>3175</v>
      </c>
      <c r="C213" s="7" t="s">
        <v>2440</v>
      </c>
      <c r="D213" s="7"/>
      <c r="E213" s="23"/>
      <c r="F213" s="23"/>
      <c r="G213" s="7" t="s">
        <v>334</v>
      </c>
      <c r="H213" s="8">
        <v>2756</v>
      </c>
      <c r="I213" s="10">
        <v>2756</v>
      </c>
      <c r="J213" s="10">
        <v>2756</v>
      </c>
      <c r="K213" s="10"/>
      <c r="L213" s="10"/>
      <c r="M213" s="8">
        <v>2756</v>
      </c>
      <c r="N213" s="8">
        <v>2756</v>
      </c>
      <c r="O213" s="24" t="str">
        <f t="shared" si="47"/>
        <v/>
      </c>
      <c r="P213" s="24" t="str">
        <f t="shared" si="45"/>
        <v/>
      </c>
      <c r="Q213" s="31">
        <f t="shared" si="46"/>
        <v>2756</v>
      </c>
      <c r="R213" s="26" t="str">
        <f t="shared" si="48"/>
        <v/>
      </c>
      <c r="S213" s="48">
        <f t="shared" si="44"/>
        <v>2756</v>
      </c>
      <c r="T213" s="48"/>
      <c r="U213" s="12" t="s">
        <v>1150</v>
      </c>
      <c r="V213" s="4" t="s">
        <v>1991</v>
      </c>
      <c r="W213" s="4" t="s">
        <v>1991</v>
      </c>
      <c r="X213" s="20"/>
      <c r="Y213" s="20"/>
    </row>
    <row r="214" spans="1:25" x14ac:dyDescent="0.25">
      <c r="A214" s="43">
        <v>2757</v>
      </c>
      <c r="B214" s="43"/>
      <c r="C214" s="7" t="s">
        <v>2440</v>
      </c>
      <c r="D214" s="7"/>
      <c r="E214" s="23"/>
      <c r="F214" s="23"/>
      <c r="G214" s="7" t="s">
        <v>333</v>
      </c>
      <c r="H214" s="8">
        <v>2757</v>
      </c>
      <c r="I214" s="10">
        <v>2757</v>
      </c>
      <c r="J214" s="10">
        <v>2757</v>
      </c>
      <c r="K214" s="10"/>
      <c r="L214" s="10"/>
      <c r="M214" s="8">
        <v>2757</v>
      </c>
      <c r="N214" s="8">
        <v>2757</v>
      </c>
      <c r="O214" s="24" t="str">
        <f t="shared" si="47"/>
        <v/>
      </c>
      <c r="P214" s="24" t="str">
        <f t="shared" si="45"/>
        <v/>
      </c>
      <c r="Q214" s="31">
        <f t="shared" si="46"/>
        <v>2757</v>
      </c>
      <c r="R214" s="26" t="str">
        <f t="shared" si="48"/>
        <v/>
      </c>
      <c r="S214" s="48">
        <f t="shared" si="44"/>
        <v>2757</v>
      </c>
      <c r="T214" s="48"/>
      <c r="U214" s="12" t="s">
        <v>1151</v>
      </c>
      <c r="V214" s="4" t="s">
        <v>1992</v>
      </c>
      <c r="W214" s="4" t="s">
        <v>1992</v>
      </c>
      <c r="X214" s="20"/>
      <c r="Y214" s="20"/>
    </row>
    <row r="215" spans="1:25" x14ac:dyDescent="0.25">
      <c r="A215" s="43">
        <v>2758</v>
      </c>
      <c r="B215" s="43" t="s">
        <v>3176</v>
      </c>
      <c r="C215" s="7" t="s">
        <v>2440</v>
      </c>
      <c r="D215" s="7"/>
      <c r="E215" s="23"/>
      <c r="F215" s="23"/>
      <c r="G215" s="7" t="s">
        <v>332</v>
      </c>
      <c r="H215" s="8">
        <v>2758</v>
      </c>
      <c r="I215" s="10">
        <v>2758</v>
      </c>
      <c r="J215" s="10">
        <v>2758</v>
      </c>
      <c r="K215" s="10"/>
      <c r="L215" s="10"/>
      <c r="M215" s="8">
        <v>2758</v>
      </c>
      <c r="N215" s="8">
        <v>2758</v>
      </c>
      <c r="O215" s="24" t="str">
        <f t="shared" si="47"/>
        <v/>
      </c>
      <c r="P215" s="24" t="str">
        <f t="shared" si="45"/>
        <v/>
      </c>
      <c r="Q215" s="31">
        <f t="shared" si="46"/>
        <v>2758</v>
      </c>
      <c r="R215" s="26" t="str">
        <f t="shared" si="48"/>
        <v/>
      </c>
      <c r="S215" s="48">
        <f t="shared" si="44"/>
        <v>2758</v>
      </c>
      <c r="T215" s="48"/>
      <c r="U215" s="12" t="s">
        <v>1152</v>
      </c>
      <c r="V215" s="4" t="s">
        <v>1993</v>
      </c>
      <c r="W215" s="4" t="s">
        <v>1993</v>
      </c>
    </row>
    <row r="216" spans="1:25" x14ac:dyDescent="0.25">
      <c r="A216" s="43">
        <v>2759</v>
      </c>
      <c r="B216" s="43" t="s">
        <v>3177</v>
      </c>
      <c r="C216" s="7" t="s">
        <v>2440</v>
      </c>
      <c r="D216" s="7"/>
      <c r="E216" s="23"/>
      <c r="F216" s="23"/>
      <c r="G216" s="7" t="s">
        <v>331</v>
      </c>
      <c r="H216" s="8">
        <v>2759</v>
      </c>
      <c r="I216" s="10">
        <v>2759</v>
      </c>
      <c r="J216" s="10">
        <v>2759</v>
      </c>
      <c r="K216" s="10"/>
      <c r="L216" s="10"/>
      <c r="M216" s="8">
        <v>2759</v>
      </c>
      <c r="N216" s="8">
        <v>2759</v>
      </c>
      <c r="O216" s="24" t="str">
        <f t="shared" si="47"/>
        <v/>
      </c>
      <c r="P216" s="24" t="str">
        <f t="shared" si="45"/>
        <v/>
      </c>
      <c r="Q216" s="31">
        <f t="shared" si="46"/>
        <v>2759</v>
      </c>
      <c r="R216" s="26" t="str">
        <f t="shared" si="48"/>
        <v/>
      </c>
      <c r="S216" s="48">
        <f t="shared" si="44"/>
        <v>2759</v>
      </c>
      <c r="T216" s="48"/>
      <c r="U216" s="12" t="s">
        <v>1153</v>
      </c>
      <c r="V216" s="4" t="s">
        <v>1994</v>
      </c>
      <c r="W216" s="4" t="s">
        <v>1994</v>
      </c>
    </row>
    <row r="217" spans="1:25" ht="30" x14ac:dyDescent="0.25">
      <c r="A217" s="43">
        <v>2760</v>
      </c>
      <c r="B217" s="43" t="s">
        <v>3178</v>
      </c>
      <c r="C217" s="7" t="s">
        <v>2440</v>
      </c>
      <c r="D217" s="7"/>
      <c r="E217" s="23"/>
      <c r="F217" s="23"/>
      <c r="G217" s="7" t="s">
        <v>330</v>
      </c>
      <c r="H217" s="8">
        <v>2760</v>
      </c>
      <c r="I217" s="10">
        <v>2760</v>
      </c>
      <c r="J217" s="10">
        <v>2760</v>
      </c>
      <c r="K217" s="10"/>
      <c r="L217" s="10"/>
      <c r="M217" s="8">
        <v>2760</v>
      </c>
      <c r="N217" s="8">
        <v>2760</v>
      </c>
      <c r="O217" s="24" t="str">
        <f t="shared" si="47"/>
        <v/>
      </c>
      <c r="P217" s="24" t="str">
        <f t="shared" si="45"/>
        <v/>
      </c>
      <c r="Q217" s="31">
        <f t="shared" si="46"/>
        <v>2760</v>
      </c>
      <c r="R217" s="26" t="str">
        <f t="shared" si="48"/>
        <v/>
      </c>
      <c r="S217" s="48">
        <f t="shared" si="44"/>
        <v>2760</v>
      </c>
      <c r="T217" s="48"/>
      <c r="U217" s="12" t="s">
        <v>1154</v>
      </c>
      <c r="V217" s="4" t="s">
        <v>1995</v>
      </c>
      <c r="W217" s="4" t="s">
        <v>1995</v>
      </c>
    </row>
    <row r="218" spans="1:25" x14ac:dyDescent="0.25">
      <c r="A218" s="43">
        <v>2761</v>
      </c>
      <c r="B218" s="43" t="s">
        <v>3179</v>
      </c>
      <c r="C218" s="7" t="s">
        <v>2440</v>
      </c>
      <c r="D218" s="7"/>
      <c r="E218" s="23"/>
      <c r="F218" s="23"/>
      <c r="G218" s="7" t="s">
        <v>329</v>
      </c>
      <c r="H218" s="8">
        <v>2761</v>
      </c>
      <c r="I218" s="10">
        <v>2761</v>
      </c>
      <c r="J218" s="10">
        <v>2761</v>
      </c>
      <c r="K218" s="10"/>
      <c r="L218" s="10"/>
      <c r="M218" s="8">
        <v>2761</v>
      </c>
      <c r="N218" s="8">
        <v>2761</v>
      </c>
      <c r="O218" s="24" t="str">
        <f t="shared" si="47"/>
        <v/>
      </c>
      <c r="P218" s="24" t="str">
        <f t="shared" si="45"/>
        <v/>
      </c>
      <c r="Q218" s="31">
        <f t="shared" si="46"/>
        <v>2761</v>
      </c>
      <c r="R218" s="26" t="str">
        <f t="shared" si="48"/>
        <v/>
      </c>
      <c r="S218" s="48">
        <f t="shared" si="44"/>
        <v>2761</v>
      </c>
      <c r="T218" s="48"/>
      <c r="U218" s="12" t="s">
        <v>1155</v>
      </c>
      <c r="V218" s="4" t="s">
        <v>1996</v>
      </c>
      <c r="W218" s="4" t="s">
        <v>1996</v>
      </c>
      <c r="X218" s="20"/>
      <c r="Y218" s="20"/>
    </row>
    <row r="219" spans="1:25" ht="30" x14ac:dyDescent="0.25">
      <c r="A219" s="43">
        <v>2762</v>
      </c>
      <c r="B219" s="43" t="s">
        <v>3180</v>
      </c>
      <c r="C219" s="7" t="s">
        <v>2440</v>
      </c>
      <c r="D219" s="7"/>
      <c r="E219" s="23"/>
      <c r="F219" s="23"/>
      <c r="G219" s="7" t="s">
        <v>328</v>
      </c>
      <c r="H219" s="8">
        <v>2762</v>
      </c>
      <c r="I219" s="10">
        <v>2762</v>
      </c>
      <c r="J219" s="10">
        <v>2762</v>
      </c>
      <c r="K219" s="10"/>
      <c r="L219" s="10"/>
      <c r="M219" s="8">
        <v>2762</v>
      </c>
      <c r="N219" s="8">
        <v>2762</v>
      </c>
      <c r="O219" s="24" t="str">
        <f t="shared" si="47"/>
        <v/>
      </c>
      <c r="P219" s="24" t="str">
        <f t="shared" si="45"/>
        <v/>
      </c>
      <c r="Q219" s="31">
        <f t="shared" si="46"/>
        <v>2762</v>
      </c>
      <c r="R219" s="26" t="str">
        <f t="shared" si="48"/>
        <v/>
      </c>
      <c r="S219" s="48">
        <f t="shared" si="44"/>
        <v>2762</v>
      </c>
      <c r="T219" s="48"/>
      <c r="U219" s="12" t="s">
        <v>1156</v>
      </c>
      <c r="V219" s="4" t="s">
        <v>1997</v>
      </c>
      <c r="W219" s="4" t="s">
        <v>1997</v>
      </c>
    </row>
    <row r="220" spans="1:25" ht="30" x14ac:dyDescent="0.25">
      <c r="A220" s="43">
        <v>2763</v>
      </c>
      <c r="B220" s="43" t="s">
        <v>3181</v>
      </c>
      <c r="C220" s="7" t="s">
        <v>2440</v>
      </c>
      <c r="D220" s="7"/>
      <c r="E220" s="23"/>
      <c r="F220" s="23"/>
      <c r="G220" s="7" t="s">
        <v>327</v>
      </c>
      <c r="H220" s="8">
        <v>2763</v>
      </c>
      <c r="I220" s="26">
        <v>2763</v>
      </c>
      <c r="J220" s="26">
        <v>2763</v>
      </c>
      <c r="K220" s="26"/>
      <c r="L220" s="26"/>
      <c r="M220" s="8">
        <v>2763</v>
      </c>
      <c r="N220" s="8">
        <v>2763</v>
      </c>
      <c r="O220" s="24" t="str">
        <f t="shared" si="47"/>
        <v/>
      </c>
      <c r="P220" s="24" t="str">
        <f t="shared" si="45"/>
        <v/>
      </c>
      <c r="Q220" s="31">
        <f t="shared" ref="Q220:Q251" si="49">HYPERLINK("http://www.finance.senate.gov/imo/media/doc/MTB/finaldisclosure/"&amp;A220&amp;".pdf",A220)</f>
        <v>2763</v>
      </c>
      <c r="R220" s="26" t="str">
        <f t="shared" si="48"/>
        <v/>
      </c>
      <c r="S220" s="48">
        <f t="shared" si="44"/>
        <v>2763</v>
      </c>
      <c r="T220" s="48"/>
      <c r="U220" s="12" t="s">
        <v>1157</v>
      </c>
      <c r="V220" s="4" t="s">
        <v>1998</v>
      </c>
      <c r="W220" s="4" t="s">
        <v>1998</v>
      </c>
    </row>
    <row r="221" spans="1:25" x14ac:dyDescent="0.25">
      <c r="A221" s="43">
        <v>2764</v>
      </c>
      <c r="B221" s="43" t="s">
        <v>3182</v>
      </c>
      <c r="C221" s="7" t="s">
        <v>2440</v>
      </c>
      <c r="D221" s="7"/>
      <c r="E221" s="23"/>
      <c r="F221" s="23"/>
      <c r="G221" s="7" t="s">
        <v>326</v>
      </c>
      <c r="H221" s="8">
        <v>2764</v>
      </c>
      <c r="I221" s="10">
        <v>2764</v>
      </c>
      <c r="J221" s="10">
        <v>2764</v>
      </c>
      <c r="K221" s="10"/>
      <c r="L221" s="10"/>
      <c r="M221" s="8">
        <v>2764</v>
      </c>
      <c r="N221" s="8">
        <v>2764</v>
      </c>
      <c r="O221" s="24" t="str">
        <f t="shared" si="47"/>
        <v/>
      </c>
      <c r="P221" s="24" t="str">
        <f t="shared" si="45"/>
        <v/>
      </c>
      <c r="Q221" s="31">
        <f t="shared" si="49"/>
        <v>2764</v>
      </c>
      <c r="R221" s="26" t="str">
        <f t="shared" si="48"/>
        <v/>
      </c>
      <c r="S221" s="48">
        <f t="shared" si="44"/>
        <v>2764</v>
      </c>
      <c r="T221" s="48"/>
      <c r="U221" s="12" t="s">
        <v>1158</v>
      </c>
      <c r="V221" s="4" t="s">
        <v>1999</v>
      </c>
      <c r="W221" s="4" t="s">
        <v>1999</v>
      </c>
    </row>
    <row r="222" spans="1:25" ht="30" x14ac:dyDescent="0.25">
      <c r="A222" s="43">
        <v>2765</v>
      </c>
      <c r="B222" s="43" t="s">
        <v>3183</v>
      </c>
      <c r="C222" s="7" t="s">
        <v>2440</v>
      </c>
      <c r="D222" s="7"/>
      <c r="E222" s="23"/>
      <c r="F222" s="23"/>
      <c r="G222" s="7" t="s">
        <v>325</v>
      </c>
      <c r="H222" s="8">
        <v>2765</v>
      </c>
      <c r="I222" s="10">
        <v>2765</v>
      </c>
      <c r="J222" s="10">
        <v>2765</v>
      </c>
      <c r="K222" s="10"/>
      <c r="L222" s="10"/>
      <c r="M222" s="8">
        <v>2765</v>
      </c>
      <c r="N222" s="8">
        <v>2765</v>
      </c>
      <c r="O222" s="24" t="str">
        <f t="shared" si="47"/>
        <v/>
      </c>
      <c r="P222" s="24" t="str">
        <f t="shared" si="45"/>
        <v/>
      </c>
      <c r="Q222" s="31">
        <f t="shared" si="49"/>
        <v>2765</v>
      </c>
      <c r="R222" s="26" t="str">
        <f t="shared" si="48"/>
        <v/>
      </c>
      <c r="S222" s="48">
        <f t="shared" si="44"/>
        <v>2765</v>
      </c>
      <c r="T222" s="48"/>
      <c r="U222" s="12" t="s">
        <v>1159</v>
      </c>
      <c r="V222" s="4" t="s">
        <v>2000</v>
      </c>
      <c r="W222" s="4" t="s">
        <v>2000</v>
      </c>
    </row>
    <row r="223" spans="1:25" ht="30" x14ac:dyDescent="0.25">
      <c r="A223" s="43">
        <v>2766</v>
      </c>
      <c r="B223" s="43" t="s">
        <v>3184</v>
      </c>
      <c r="C223" s="7" t="s">
        <v>2440</v>
      </c>
      <c r="D223" s="7"/>
      <c r="E223" s="23"/>
      <c r="F223" s="23"/>
      <c r="G223" s="7" t="s">
        <v>324</v>
      </c>
      <c r="H223" s="8">
        <v>2766</v>
      </c>
      <c r="I223" s="31">
        <v>2766</v>
      </c>
      <c r="J223" s="29">
        <v>2766</v>
      </c>
      <c r="K223" s="29" t="e">
        <v>#REF!</v>
      </c>
      <c r="L223" s="29" t="s">
        <v>2815</v>
      </c>
      <c r="M223" s="8">
        <v>2766</v>
      </c>
      <c r="N223" s="8">
        <v>2766</v>
      </c>
      <c r="O223" s="24" t="str">
        <f t="shared" si="47"/>
        <v/>
      </c>
      <c r="P223" s="24" t="str">
        <f t="shared" si="45"/>
        <v/>
      </c>
      <c r="Q223" s="31">
        <f t="shared" si="49"/>
        <v>2766</v>
      </c>
      <c r="R223" s="26" t="str">
        <f t="shared" si="48"/>
        <v/>
      </c>
      <c r="S223" s="48">
        <f t="shared" si="44"/>
        <v>2766</v>
      </c>
      <c r="T223" s="48"/>
      <c r="U223" s="12" t="s">
        <v>1160</v>
      </c>
      <c r="V223" s="4" t="s">
        <v>2001</v>
      </c>
      <c r="W223" s="4" t="s">
        <v>2001</v>
      </c>
    </row>
    <row r="224" spans="1:25" ht="30" x14ac:dyDescent="0.25">
      <c r="A224" s="43">
        <v>2767</v>
      </c>
      <c r="B224" s="43"/>
      <c r="C224" s="7" t="s">
        <v>2440</v>
      </c>
      <c r="D224" s="7"/>
      <c r="E224" s="23"/>
      <c r="F224" s="23"/>
      <c r="G224" s="7" t="s">
        <v>323</v>
      </c>
      <c r="H224" s="8">
        <v>2767</v>
      </c>
      <c r="I224" s="31">
        <v>2767</v>
      </c>
      <c r="J224" s="29">
        <v>2767</v>
      </c>
      <c r="K224" s="29" t="e">
        <v>#REF!</v>
      </c>
      <c r="L224" s="29" t="s">
        <v>2816</v>
      </c>
      <c r="M224" s="8">
        <v>2767</v>
      </c>
      <c r="N224" s="8">
        <v>2767</v>
      </c>
      <c r="O224" s="24" t="str">
        <f t="shared" si="47"/>
        <v/>
      </c>
      <c r="P224" s="24" t="str">
        <f t="shared" si="45"/>
        <v/>
      </c>
      <c r="Q224" s="31">
        <f t="shared" si="49"/>
        <v>2767</v>
      </c>
      <c r="R224" s="26" t="str">
        <f t="shared" si="48"/>
        <v/>
      </c>
      <c r="S224" s="48">
        <f t="shared" si="44"/>
        <v>2767</v>
      </c>
      <c r="T224" s="48"/>
      <c r="U224" s="12" t="s">
        <v>1161</v>
      </c>
      <c r="V224" s="4" t="s">
        <v>2002</v>
      </c>
      <c r="W224" s="4" t="s">
        <v>2002</v>
      </c>
    </row>
    <row r="225" spans="1:25" ht="30" x14ac:dyDescent="0.25">
      <c r="A225" s="43">
        <v>2768</v>
      </c>
      <c r="B225" s="43" t="s">
        <v>3185</v>
      </c>
      <c r="C225" s="7" t="s">
        <v>2440</v>
      </c>
      <c r="D225" s="7"/>
      <c r="E225" s="23"/>
      <c r="F225" s="23"/>
      <c r="G225" s="7" t="s">
        <v>322</v>
      </c>
      <c r="H225" s="8">
        <v>2768</v>
      </c>
      <c r="I225" s="31">
        <v>2768</v>
      </c>
      <c r="J225" s="29">
        <v>2768</v>
      </c>
      <c r="K225" s="29" t="e">
        <v>#REF!</v>
      </c>
      <c r="L225" s="29" t="s">
        <v>2817</v>
      </c>
      <c r="M225" s="8">
        <v>2768</v>
      </c>
      <c r="N225" s="8">
        <v>2768</v>
      </c>
      <c r="O225" s="24" t="str">
        <f t="shared" si="47"/>
        <v/>
      </c>
      <c r="P225" s="24" t="str">
        <f t="shared" si="45"/>
        <v/>
      </c>
      <c r="Q225" s="31">
        <f t="shared" si="49"/>
        <v>2768</v>
      </c>
      <c r="R225" s="26" t="str">
        <f t="shared" si="48"/>
        <v/>
      </c>
      <c r="S225" s="48">
        <f t="shared" si="44"/>
        <v>2768</v>
      </c>
      <c r="T225" s="48"/>
      <c r="U225" s="12" t="s">
        <v>1162</v>
      </c>
      <c r="V225" s="4" t="s">
        <v>2003</v>
      </c>
      <c r="W225" s="4" t="s">
        <v>2003</v>
      </c>
    </row>
    <row r="226" spans="1:25" ht="30" x14ac:dyDescent="0.25">
      <c r="A226" s="43">
        <v>2769</v>
      </c>
      <c r="B226" s="43" t="s">
        <v>3186</v>
      </c>
      <c r="C226" s="7" t="s">
        <v>2440</v>
      </c>
      <c r="D226" s="7"/>
      <c r="E226" s="23"/>
      <c r="F226" s="23"/>
      <c r="G226" s="7" t="s">
        <v>321</v>
      </c>
      <c r="H226" s="8">
        <v>2769</v>
      </c>
      <c r="I226" s="10">
        <v>2769</v>
      </c>
      <c r="J226" s="10">
        <v>2769</v>
      </c>
      <c r="K226" s="10"/>
      <c r="L226" s="10"/>
      <c r="M226" s="8">
        <v>2769</v>
      </c>
      <c r="N226" s="8">
        <v>2769</v>
      </c>
      <c r="O226" s="24" t="str">
        <f t="shared" si="47"/>
        <v/>
      </c>
      <c r="P226" s="24" t="str">
        <f t="shared" si="45"/>
        <v/>
      </c>
      <c r="Q226" s="31">
        <f t="shared" si="49"/>
        <v>2769</v>
      </c>
      <c r="R226" s="26" t="str">
        <f t="shared" si="48"/>
        <v/>
      </c>
      <c r="S226" s="48">
        <f t="shared" si="44"/>
        <v>2769</v>
      </c>
      <c r="T226" s="48"/>
      <c r="U226" s="12" t="s">
        <v>1163</v>
      </c>
      <c r="V226" s="4" t="s">
        <v>2004</v>
      </c>
      <c r="W226" s="4" t="s">
        <v>2004</v>
      </c>
    </row>
    <row r="227" spans="1:25" s="41" customFormat="1" ht="30" x14ac:dyDescent="0.25">
      <c r="A227" s="43">
        <v>2770</v>
      </c>
      <c r="B227" s="43" t="s">
        <v>3187</v>
      </c>
      <c r="C227" s="23" t="s">
        <v>2440</v>
      </c>
      <c r="D227" s="23"/>
      <c r="E227" s="23"/>
      <c r="F227" s="23"/>
      <c r="G227" s="23" t="s">
        <v>313</v>
      </c>
      <c r="H227" s="24">
        <v>2770</v>
      </c>
      <c r="I227" s="26">
        <v>2770</v>
      </c>
      <c r="J227" s="26">
        <v>2770</v>
      </c>
      <c r="K227" s="26"/>
      <c r="L227" s="26"/>
      <c r="M227" s="24">
        <v>2770</v>
      </c>
      <c r="N227" s="24">
        <v>2770</v>
      </c>
      <c r="O227" s="24" t="str">
        <f t="shared" si="47"/>
        <v/>
      </c>
      <c r="P227" s="24" t="str">
        <f t="shared" si="45"/>
        <v/>
      </c>
      <c r="Q227" s="31">
        <f t="shared" si="49"/>
        <v>2770</v>
      </c>
      <c r="R227" s="26" t="str">
        <f t="shared" si="48"/>
        <v/>
      </c>
      <c r="S227" s="48">
        <f t="shared" si="44"/>
        <v>2770</v>
      </c>
      <c r="T227" s="48"/>
      <c r="U227" s="27" t="s">
        <v>1164</v>
      </c>
      <c r="V227" s="21" t="s">
        <v>2005</v>
      </c>
      <c r="W227" s="21" t="s">
        <v>2005</v>
      </c>
      <c r="X227" s="20"/>
      <c r="Y227" s="20"/>
    </row>
    <row r="228" spans="1:25" x14ac:dyDescent="0.25">
      <c r="A228" s="43">
        <v>2771</v>
      </c>
      <c r="B228" s="43" t="s">
        <v>3188</v>
      </c>
      <c r="C228" s="7" t="s">
        <v>2440</v>
      </c>
      <c r="D228" s="7"/>
      <c r="E228" s="23"/>
      <c r="F228" s="23"/>
      <c r="G228" s="7" t="s">
        <v>320</v>
      </c>
      <c r="H228" s="8">
        <v>2771</v>
      </c>
      <c r="I228" s="10">
        <v>2771</v>
      </c>
      <c r="J228" s="10">
        <v>2771</v>
      </c>
      <c r="K228" s="10"/>
      <c r="L228" s="10"/>
      <c r="M228" s="8">
        <v>2771</v>
      </c>
      <c r="N228" s="8">
        <v>2771</v>
      </c>
      <c r="O228" s="24" t="str">
        <f t="shared" si="47"/>
        <v/>
      </c>
      <c r="P228" s="24" t="str">
        <f t="shared" si="45"/>
        <v/>
      </c>
      <c r="Q228" s="31">
        <f t="shared" si="49"/>
        <v>2771</v>
      </c>
      <c r="R228" s="26" t="str">
        <f t="shared" si="48"/>
        <v/>
      </c>
      <c r="S228" s="48">
        <f t="shared" si="44"/>
        <v>2771</v>
      </c>
      <c r="T228" s="48"/>
      <c r="U228" s="12" t="s">
        <v>1165</v>
      </c>
      <c r="V228" s="4" t="s">
        <v>2006</v>
      </c>
      <c r="W228" s="4" t="s">
        <v>2006</v>
      </c>
    </row>
    <row r="229" spans="1:25" ht="60" x14ac:dyDescent="0.25">
      <c r="A229" s="43">
        <v>2772</v>
      </c>
      <c r="B229" s="43" t="s">
        <v>3189</v>
      </c>
      <c r="C229" s="7" t="s">
        <v>2440</v>
      </c>
      <c r="D229" s="7"/>
      <c r="E229" s="23"/>
      <c r="F229" s="23"/>
      <c r="G229" s="7" t="s">
        <v>319</v>
      </c>
      <c r="H229" s="8">
        <v>2772</v>
      </c>
      <c r="I229" s="10">
        <v>2772</v>
      </c>
      <c r="J229" s="10">
        <v>2772</v>
      </c>
      <c r="K229" s="10"/>
      <c r="L229" s="10"/>
      <c r="M229" s="8">
        <v>2772</v>
      </c>
      <c r="N229" s="8">
        <v>2772</v>
      </c>
      <c r="O229" s="24" t="str">
        <f t="shared" si="47"/>
        <v/>
      </c>
      <c r="P229" s="24" t="str">
        <f t="shared" si="45"/>
        <v/>
      </c>
      <c r="Q229" s="31">
        <f t="shared" si="49"/>
        <v>2772</v>
      </c>
      <c r="R229" s="26" t="str">
        <f t="shared" si="48"/>
        <v/>
      </c>
      <c r="S229" s="48">
        <f t="shared" si="44"/>
        <v>2772</v>
      </c>
      <c r="T229" s="48"/>
      <c r="U229" s="12" t="s">
        <v>1166</v>
      </c>
      <c r="V229" s="4" t="s">
        <v>2007</v>
      </c>
      <c r="W229" s="4" t="s">
        <v>2007</v>
      </c>
    </row>
    <row r="230" spans="1:25" ht="60" x14ac:dyDescent="0.25">
      <c r="A230" s="43">
        <v>2773</v>
      </c>
      <c r="B230" s="43" t="s">
        <v>3190</v>
      </c>
      <c r="C230" s="7" t="s">
        <v>2440</v>
      </c>
      <c r="D230" s="7"/>
      <c r="E230" s="23"/>
      <c r="F230" s="23"/>
      <c r="G230" s="7" t="s">
        <v>318</v>
      </c>
      <c r="H230" s="8">
        <v>2773</v>
      </c>
      <c r="I230" s="10">
        <v>2773</v>
      </c>
      <c r="J230" s="10">
        <v>2773</v>
      </c>
      <c r="K230" s="10"/>
      <c r="L230" s="10"/>
      <c r="M230" s="8">
        <v>2773</v>
      </c>
      <c r="N230" s="8">
        <v>2773</v>
      </c>
      <c r="O230" s="24" t="str">
        <f t="shared" si="47"/>
        <v/>
      </c>
      <c r="P230" s="24" t="str">
        <f t="shared" si="45"/>
        <v/>
      </c>
      <c r="Q230" s="31">
        <f t="shared" si="49"/>
        <v>2773</v>
      </c>
      <c r="R230" s="26" t="str">
        <f t="shared" si="48"/>
        <v/>
      </c>
      <c r="S230" s="48">
        <f t="shared" si="44"/>
        <v>2773</v>
      </c>
      <c r="T230" s="48"/>
      <c r="U230" s="12" t="s">
        <v>1167</v>
      </c>
      <c r="V230" s="4" t="s">
        <v>2008</v>
      </c>
      <c r="W230" s="4" t="s">
        <v>2008</v>
      </c>
    </row>
    <row r="231" spans="1:25" ht="30" x14ac:dyDescent="0.25">
      <c r="A231" s="43">
        <v>2774</v>
      </c>
      <c r="B231" s="43" t="s">
        <v>3191</v>
      </c>
      <c r="C231" s="7" t="s">
        <v>2440</v>
      </c>
      <c r="D231" s="7"/>
      <c r="E231" s="23"/>
      <c r="F231" s="23"/>
      <c r="G231" s="7" t="s">
        <v>317</v>
      </c>
      <c r="H231" s="8">
        <v>2774</v>
      </c>
      <c r="I231" s="31">
        <v>2774</v>
      </c>
      <c r="J231" s="29">
        <v>2774</v>
      </c>
      <c r="K231" s="29" t="e">
        <v>#REF!</v>
      </c>
      <c r="L231" s="29" t="s">
        <v>2818</v>
      </c>
      <c r="M231" s="8">
        <v>2774</v>
      </c>
      <c r="N231" s="8">
        <v>2774</v>
      </c>
      <c r="O231" s="24" t="str">
        <f t="shared" si="47"/>
        <v/>
      </c>
      <c r="P231" s="24" t="str">
        <f t="shared" si="45"/>
        <v/>
      </c>
      <c r="Q231" s="31">
        <f t="shared" si="49"/>
        <v>2774</v>
      </c>
      <c r="R231" s="26" t="str">
        <f t="shared" si="48"/>
        <v/>
      </c>
      <c r="S231" s="48">
        <f t="shared" si="44"/>
        <v>2774</v>
      </c>
      <c r="T231" s="48"/>
      <c r="U231" s="12" t="s">
        <v>1168</v>
      </c>
      <c r="V231" s="4" t="s">
        <v>2009</v>
      </c>
      <c r="W231" s="4" t="s">
        <v>2009</v>
      </c>
    </row>
    <row r="232" spans="1:25" ht="45" x14ac:dyDescent="0.25">
      <c r="A232" s="43">
        <v>2775</v>
      </c>
      <c r="B232" s="43" t="s">
        <v>3192</v>
      </c>
      <c r="C232" s="7" t="s">
        <v>2440</v>
      </c>
      <c r="D232" s="7"/>
      <c r="E232" s="23"/>
      <c r="F232" s="23"/>
      <c r="G232" s="7" t="s">
        <v>316</v>
      </c>
      <c r="H232" s="8">
        <v>2775</v>
      </c>
      <c r="I232" s="10">
        <v>2775</v>
      </c>
      <c r="J232" s="10">
        <v>2775</v>
      </c>
      <c r="K232" s="10"/>
      <c r="L232" s="10"/>
      <c r="M232" s="8">
        <v>2775</v>
      </c>
      <c r="N232" s="8">
        <v>2775</v>
      </c>
      <c r="O232" s="24" t="str">
        <f t="shared" si="47"/>
        <v/>
      </c>
      <c r="P232" s="24" t="str">
        <f t="shared" si="45"/>
        <v/>
      </c>
      <c r="Q232" s="31">
        <f t="shared" si="49"/>
        <v>2775</v>
      </c>
      <c r="R232" s="26" t="str">
        <f t="shared" si="48"/>
        <v/>
      </c>
      <c r="S232" s="48">
        <f t="shared" si="44"/>
        <v>2775</v>
      </c>
      <c r="T232" s="48"/>
      <c r="U232" s="12" t="s">
        <v>1169</v>
      </c>
      <c r="V232" s="4" t="s">
        <v>2010</v>
      </c>
      <c r="W232" s="4" t="s">
        <v>2010</v>
      </c>
    </row>
    <row r="233" spans="1:25" ht="30" x14ac:dyDescent="0.25">
      <c r="A233" s="43">
        <v>2776</v>
      </c>
      <c r="B233" s="43"/>
      <c r="C233" s="7" t="s">
        <v>2440</v>
      </c>
      <c r="D233" s="7"/>
      <c r="E233" s="23"/>
      <c r="F233" s="23"/>
      <c r="G233" s="7" t="s">
        <v>315</v>
      </c>
      <c r="H233" s="8">
        <v>2776</v>
      </c>
      <c r="I233" s="10">
        <v>2776</v>
      </c>
      <c r="J233" s="10">
        <v>2776</v>
      </c>
      <c r="K233" s="10"/>
      <c r="L233" s="10"/>
      <c r="M233" s="8">
        <v>2776</v>
      </c>
      <c r="N233" s="8">
        <v>2776</v>
      </c>
      <c r="O233" s="24" t="str">
        <f t="shared" si="47"/>
        <v/>
      </c>
      <c r="P233" s="24" t="str">
        <f t="shared" si="45"/>
        <v/>
      </c>
      <c r="Q233" s="31">
        <f t="shared" si="49"/>
        <v>2776</v>
      </c>
      <c r="R233" s="26" t="str">
        <f t="shared" si="48"/>
        <v/>
      </c>
      <c r="S233" s="48">
        <f t="shared" si="44"/>
        <v>2776</v>
      </c>
      <c r="T233" s="48"/>
      <c r="U233" s="12" t="s">
        <v>1170</v>
      </c>
      <c r="V233" s="4" t="s">
        <v>2011</v>
      </c>
      <c r="W233" s="4" t="s">
        <v>2011</v>
      </c>
    </row>
    <row r="234" spans="1:25" ht="30" x14ac:dyDescent="0.25">
      <c r="A234" s="43">
        <v>2777</v>
      </c>
      <c r="B234" s="43" t="s">
        <v>3193</v>
      </c>
      <c r="C234" s="7" t="s">
        <v>2440</v>
      </c>
      <c r="D234" s="7"/>
      <c r="E234" s="23"/>
      <c r="F234" s="23"/>
      <c r="G234" s="7" t="s">
        <v>314</v>
      </c>
      <c r="H234" s="8">
        <v>2777</v>
      </c>
      <c r="I234" s="24">
        <v>2777</v>
      </c>
      <c r="J234" s="24">
        <v>2777</v>
      </c>
      <c r="K234" s="24"/>
      <c r="L234" s="24"/>
      <c r="M234" s="8">
        <v>2777</v>
      </c>
      <c r="N234" s="8">
        <v>2777</v>
      </c>
      <c r="O234" s="24" t="str">
        <f t="shared" si="47"/>
        <v/>
      </c>
      <c r="P234" s="24" t="str">
        <f t="shared" si="45"/>
        <v/>
      </c>
      <c r="Q234" s="31">
        <f t="shared" si="49"/>
        <v>2777</v>
      </c>
      <c r="R234" s="26" t="str">
        <f t="shared" si="48"/>
        <v/>
      </c>
      <c r="S234" s="48">
        <f t="shared" si="44"/>
        <v>2777</v>
      </c>
      <c r="T234" s="48"/>
      <c r="U234" s="12" t="s">
        <v>1171</v>
      </c>
      <c r="V234" s="4" t="s">
        <v>2012</v>
      </c>
      <c r="W234" s="4" t="s">
        <v>2012</v>
      </c>
    </row>
    <row r="235" spans="1:25" ht="30" x14ac:dyDescent="0.25">
      <c r="A235" s="43">
        <v>2778</v>
      </c>
      <c r="B235" s="43" t="s">
        <v>3194</v>
      </c>
      <c r="C235" s="7" t="s">
        <v>2440</v>
      </c>
      <c r="D235" s="7"/>
      <c r="E235" s="23"/>
      <c r="F235" s="23"/>
      <c r="G235" s="7" t="s">
        <v>313</v>
      </c>
      <c r="H235" s="8">
        <v>2778</v>
      </c>
      <c r="I235" s="10">
        <v>2778</v>
      </c>
      <c r="J235" s="10">
        <v>2778</v>
      </c>
      <c r="K235" s="10"/>
      <c r="L235" s="10"/>
      <c r="M235" s="8">
        <v>2778</v>
      </c>
      <c r="N235" s="8">
        <v>2778</v>
      </c>
      <c r="O235" s="24" t="str">
        <f t="shared" si="47"/>
        <v/>
      </c>
      <c r="P235" s="24" t="str">
        <f t="shared" si="45"/>
        <v/>
      </c>
      <c r="Q235" s="31">
        <f t="shared" si="49"/>
        <v>2778</v>
      </c>
      <c r="R235" s="26" t="str">
        <f t="shared" si="48"/>
        <v/>
      </c>
      <c r="S235" s="48">
        <f t="shared" si="44"/>
        <v>2778</v>
      </c>
      <c r="T235" s="48"/>
      <c r="U235" s="12" t="s">
        <v>1172</v>
      </c>
      <c r="V235" s="4" t="s">
        <v>2013</v>
      </c>
      <c r="W235" s="4" t="s">
        <v>2013</v>
      </c>
    </row>
    <row r="236" spans="1:25" ht="30" x14ac:dyDescent="0.25">
      <c r="A236" s="43">
        <v>2779</v>
      </c>
      <c r="B236" s="43" t="s">
        <v>3195</v>
      </c>
      <c r="C236" s="7" t="s">
        <v>2440</v>
      </c>
      <c r="D236" s="7"/>
      <c r="E236" s="23"/>
      <c r="F236" s="23"/>
      <c r="G236" s="7" t="s">
        <v>312</v>
      </c>
      <c r="H236" s="8">
        <v>2779</v>
      </c>
      <c r="I236" s="26">
        <v>2779</v>
      </c>
      <c r="J236" s="26">
        <v>2779</v>
      </c>
      <c r="K236" s="26"/>
      <c r="L236" s="26"/>
      <c r="M236" s="8">
        <v>2779</v>
      </c>
      <c r="N236" s="8">
        <v>2779</v>
      </c>
      <c r="O236" s="24" t="str">
        <f t="shared" si="47"/>
        <v/>
      </c>
      <c r="P236" s="24" t="str">
        <f t="shared" si="45"/>
        <v/>
      </c>
      <c r="Q236" s="31">
        <f t="shared" si="49"/>
        <v>2779</v>
      </c>
      <c r="R236" s="26" t="str">
        <f t="shared" ref="R236:R262" si="50">IF(D236&lt;&gt;"",A236,"")</f>
        <v/>
      </c>
      <c r="S236" s="48">
        <f t="shared" si="44"/>
        <v>2779</v>
      </c>
      <c r="T236" s="48"/>
      <c r="U236" s="12" t="s">
        <v>1173</v>
      </c>
      <c r="V236" s="4" t="s">
        <v>2014</v>
      </c>
      <c r="W236" s="4" t="s">
        <v>2014</v>
      </c>
    </row>
    <row r="237" spans="1:25" ht="45" x14ac:dyDescent="0.25">
      <c r="A237" s="43">
        <v>2780</v>
      </c>
      <c r="B237" s="43" t="s">
        <v>3196</v>
      </c>
      <c r="C237" s="7" t="s">
        <v>2440</v>
      </c>
      <c r="D237" s="7"/>
      <c r="E237" s="23"/>
      <c r="F237" s="23"/>
      <c r="G237" s="7" t="s">
        <v>311</v>
      </c>
      <c r="H237" s="8">
        <v>2780</v>
      </c>
      <c r="I237" s="15">
        <v>2780</v>
      </c>
      <c r="J237" s="13">
        <v>2780</v>
      </c>
      <c r="K237" s="13" t="e">
        <v>#REF!</v>
      </c>
      <c r="L237" s="13" t="s">
        <v>2819</v>
      </c>
      <c r="M237" s="8">
        <v>2780</v>
      </c>
      <c r="N237" s="8">
        <v>2780</v>
      </c>
      <c r="O237" s="24" t="str">
        <f t="shared" si="47"/>
        <v/>
      </c>
      <c r="P237" s="24" t="str">
        <f t="shared" si="45"/>
        <v/>
      </c>
      <c r="Q237" s="31">
        <f t="shared" si="49"/>
        <v>2780</v>
      </c>
      <c r="R237" s="26" t="str">
        <f t="shared" si="50"/>
        <v/>
      </c>
      <c r="S237" s="48">
        <f t="shared" ref="S237:S246" si="51">Q237</f>
        <v>2780</v>
      </c>
      <c r="T237" s="48"/>
      <c r="U237" s="12" t="s">
        <v>1174</v>
      </c>
      <c r="V237" s="4" t="s">
        <v>2015</v>
      </c>
      <c r="W237" s="4" t="s">
        <v>2015</v>
      </c>
    </row>
    <row r="238" spans="1:25" ht="60" x14ac:dyDescent="0.25">
      <c r="A238" s="43">
        <v>2781</v>
      </c>
      <c r="B238" s="43" t="s">
        <v>3197</v>
      </c>
      <c r="C238" s="7" t="s">
        <v>2440</v>
      </c>
      <c r="D238" s="7"/>
      <c r="E238" s="23"/>
      <c r="F238" s="23"/>
      <c r="G238" s="7" t="s">
        <v>310</v>
      </c>
      <c r="H238" s="8">
        <v>2781</v>
      </c>
      <c r="I238" s="26">
        <v>2781</v>
      </c>
      <c r="J238" s="26">
        <v>2781</v>
      </c>
      <c r="K238" s="26"/>
      <c r="L238" s="26"/>
      <c r="M238" s="8">
        <v>2781</v>
      </c>
      <c r="N238" s="8">
        <v>2781</v>
      </c>
      <c r="O238" s="24" t="str">
        <f t="shared" si="47"/>
        <v/>
      </c>
      <c r="P238" s="24" t="str">
        <f t="shared" ref="P238:P301" si="52">IF(ISBLANK(Y238), "", HYPERLINK("http://www.finance.senate.gov/imo/media/doc/MTB/opposition/"&amp;A238&amp;".pdf",A238))</f>
        <v/>
      </c>
      <c r="Q238" s="31">
        <f t="shared" si="49"/>
        <v>2781</v>
      </c>
      <c r="R238" s="26" t="str">
        <f t="shared" si="50"/>
        <v/>
      </c>
      <c r="S238" s="48">
        <f t="shared" si="51"/>
        <v>2781</v>
      </c>
      <c r="T238" s="48"/>
      <c r="U238" s="12" t="s">
        <v>1175</v>
      </c>
      <c r="V238" s="4" t="s">
        <v>2016</v>
      </c>
      <c r="W238" s="4" t="s">
        <v>2016</v>
      </c>
    </row>
    <row r="239" spans="1:25" x14ac:dyDescent="0.25">
      <c r="A239" s="43">
        <v>2782</v>
      </c>
      <c r="B239" s="43" t="s">
        <v>3198</v>
      </c>
      <c r="C239" s="7" t="s">
        <v>2440</v>
      </c>
      <c r="D239" s="7"/>
      <c r="E239" s="23"/>
      <c r="F239" s="23"/>
      <c r="G239" s="7" t="s">
        <v>309</v>
      </c>
      <c r="H239" s="8">
        <v>2782</v>
      </c>
      <c r="I239" s="26">
        <v>2782</v>
      </c>
      <c r="J239" s="26">
        <v>2782</v>
      </c>
      <c r="K239" s="26"/>
      <c r="L239" s="26"/>
      <c r="M239" s="8">
        <v>2782</v>
      </c>
      <c r="N239" s="8">
        <v>2782</v>
      </c>
      <c r="O239" s="24" t="str">
        <f t="shared" si="47"/>
        <v/>
      </c>
      <c r="P239" s="24" t="str">
        <f t="shared" si="52"/>
        <v/>
      </c>
      <c r="Q239" s="31">
        <f t="shared" si="49"/>
        <v>2782</v>
      </c>
      <c r="R239" s="26" t="str">
        <f t="shared" si="50"/>
        <v/>
      </c>
      <c r="S239" s="48">
        <f t="shared" si="51"/>
        <v>2782</v>
      </c>
      <c r="T239" s="48"/>
      <c r="U239" s="12" t="s">
        <v>1176</v>
      </c>
      <c r="V239" s="4" t="s">
        <v>2017</v>
      </c>
      <c r="W239" s="4" t="s">
        <v>2017</v>
      </c>
    </row>
    <row r="240" spans="1:25" ht="45" x14ac:dyDescent="0.25">
      <c r="A240" s="43">
        <v>2783</v>
      </c>
      <c r="B240" s="43" t="s">
        <v>3199</v>
      </c>
      <c r="C240" s="7" t="s">
        <v>2440</v>
      </c>
      <c r="D240" s="7"/>
      <c r="E240" s="23"/>
      <c r="F240" s="23"/>
      <c r="G240" s="7" t="s">
        <v>308</v>
      </c>
      <c r="H240" s="8">
        <v>2783</v>
      </c>
      <c r="I240" s="26">
        <v>2783</v>
      </c>
      <c r="J240" s="26">
        <v>2783</v>
      </c>
      <c r="K240" s="26"/>
      <c r="L240" s="26"/>
      <c r="M240" s="8">
        <v>2783</v>
      </c>
      <c r="N240" s="8">
        <v>2783</v>
      </c>
      <c r="O240" s="24" t="str">
        <f t="shared" si="47"/>
        <v/>
      </c>
      <c r="P240" s="24" t="str">
        <f t="shared" si="52"/>
        <v/>
      </c>
      <c r="Q240" s="31">
        <f t="shared" si="49"/>
        <v>2783</v>
      </c>
      <c r="R240" s="26" t="str">
        <f t="shared" si="50"/>
        <v/>
      </c>
      <c r="S240" s="48">
        <f t="shared" si="51"/>
        <v>2783</v>
      </c>
      <c r="T240" s="48"/>
      <c r="U240" s="12" t="s">
        <v>1177</v>
      </c>
      <c r="V240" s="4" t="s">
        <v>2018</v>
      </c>
      <c r="W240" s="4" t="s">
        <v>2018</v>
      </c>
    </row>
    <row r="241" spans="1:24" ht="45" x14ac:dyDescent="0.25">
      <c r="A241" s="43">
        <v>2784</v>
      </c>
      <c r="B241" s="43" t="s">
        <v>3200</v>
      </c>
      <c r="C241" s="7" t="s">
        <v>2440</v>
      </c>
      <c r="D241" s="7"/>
      <c r="E241" s="23"/>
      <c r="F241" s="23"/>
      <c r="G241" s="7" t="s">
        <v>307</v>
      </c>
      <c r="H241" s="8">
        <v>2784</v>
      </c>
      <c r="I241" s="26">
        <v>2784</v>
      </c>
      <c r="J241" s="26">
        <v>2784</v>
      </c>
      <c r="K241" s="26"/>
      <c r="L241" s="26"/>
      <c r="M241" s="8">
        <v>2784</v>
      </c>
      <c r="N241" s="8">
        <v>2784</v>
      </c>
      <c r="O241" s="24" t="str">
        <f t="shared" si="47"/>
        <v/>
      </c>
      <c r="P241" s="24" t="str">
        <f t="shared" si="52"/>
        <v/>
      </c>
      <c r="Q241" s="31">
        <f t="shared" si="49"/>
        <v>2784</v>
      </c>
      <c r="R241" s="26" t="str">
        <f t="shared" si="50"/>
        <v/>
      </c>
      <c r="S241" s="48">
        <f t="shared" si="51"/>
        <v>2784</v>
      </c>
      <c r="T241" s="48"/>
      <c r="U241" s="12" t="s">
        <v>1178</v>
      </c>
      <c r="V241" s="4" t="s">
        <v>2019</v>
      </c>
      <c r="W241" s="4" t="s">
        <v>2019</v>
      </c>
    </row>
    <row r="242" spans="1:24" x14ac:dyDescent="0.25">
      <c r="A242" s="43">
        <v>2785</v>
      </c>
      <c r="B242" s="43" t="s">
        <v>3201</v>
      </c>
      <c r="C242" s="7" t="s">
        <v>2440</v>
      </c>
      <c r="D242" s="7"/>
      <c r="E242" s="23"/>
      <c r="F242" s="23"/>
      <c r="G242" s="7" t="s">
        <v>306</v>
      </c>
      <c r="H242" s="8">
        <v>2785</v>
      </c>
      <c r="I242" s="10">
        <v>2785</v>
      </c>
      <c r="J242" s="10">
        <v>2785</v>
      </c>
      <c r="K242" s="10"/>
      <c r="L242" s="10"/>
      <c r="M242" s="8">
        <v>2785</v>
      </c>
      <c r="N242" s="8">
        <v>2785</v>
      </c>
      <c r="O242" s="24" t="str">
        <f t="shared" si="47"/>
        <v/>
      </c>
      <c r="P242" s="24" t="str">
        <f t="shared" si="52"/>
        <v/>
      </c>
      <c r="Q242" s="31">
        <f t="shared" si="49"/>
        <v>2785</v>
      </c>
      <c r="R242" s="26" t="str">
        <f t="shared" si="50"/>
        <v/>
      </c>
      <c r="S242" s="48">
        <f t="shared" si="51"/>
        <v>2785</v>
      </c>
      <c r="T242" s="48"/>
      <c r="U242" s="12" t="s">
        <v>1179</v>
      </c>
      <c r="V242" s="4" t="s">
        <v>2020</v>
      </c>
      <c r="W242" s="4" t="s">
        <v>2020</v>
      </c>
    </row>
    <row r="243" spans="1:24" ht="30" x14ac:dyDescent="0.25">
      <c r="A243" s="43">
        <v>2786</v>
      </c>
      <c r="B243" s="43" t="s">
        <v>3202</v>
      </c>
      <c r="C243" s="7" t="s">
        <v>2440</v>
      </c>
      <c r="D243" s="7"/>
      <c r="E243" s="23"/>
      <c r="F243" s="23"/>
      <c r="G243" s="7" t="s">
        <v>305</v>
      </c>
      <c r="H243" s="8">
        <v>2786</v>
      </c>
      <c r="I243" s="26">
        <v>2786</v>
      </c>
      <c r="J243" s="26">
        <v>2786</v>
      </c>
      <c r="K243" s="26"/>
      <c r="L243" s="26"/>
      <c r="M243" s="8">
        <v>2786</v>
      </c>
      <c r="N243" s="8">
        <v>2786</v>
      </c>
      <c r="O243" s="24" t="str">
        <f t="shared" si="47"/>
        <v/>
      </c>
      <c r="P243" s="24" t="str">
        <f t="shared" si="52"/>
        <v/>
      </c>
      <c r="Q243" s="31">
        <f t="shared" si="49"/>
        <v>2786</v>
      </c>
      <c r="R243" s="26" t="str">
        <f t="shared" si="50"/>
        <v/>
      </c>
      <c r="S243" s="48">
        <f t="shared" si="51"/>
        <v>2786</v>
      </c>
      <c r="T243" s="48"/>
      <c r="U243" s="12" t="s">
        <v>1180</v>
      </c>
      <c r="V243" s="4" t="s">
        <v>2021</v>
      </c>
      <c r="W243" s="4" t="s">
        <v>2021</v>
      </c>
    </row>
    <row r="244" spans="1:24" ht="30" x14ac:dyDescent="0.25">
      <c r="A244" s="43">
        <v>2787</v>
      </c>
      <c r="B244" s="43" t="s">
        <v>3203</v>
      </c>
      <c r="C244" s="7" t="s">
        <v>2440</v>
      </c>
      <c r="D244" s="7"/>
      <c r="E244" s="23"/>
      <c r="F244" s="23"/>
      <c r="G244" s="7" t="s">
        <v>304</v>
      </c>
      <c r="H244" s="8">
        <v>2787</v>
      </c>
      <c r="I244" s="26">
        <v>2787</v>
      </c>
      <c r="J244" s="26">
        <v>2787</v>
      </c>
      <c r="K244" s="26"/>
      <c r="L244" s="26"/>
      <c r="M244" s="8">
        <v>2787</v>
      </c>
      <c r="N244" s="8">
        <v>2787</v>
      </c>
      <c r="O244" s="24" t="str">
        <f t="shared" si="47"/>
        <v/>
      </c>
      <c r="P244" s="24" t="str">
        <f t="shared" si="52"/>
        <v/>
      </c>
      <c r="Q244" s="31">
        <f t="shared" si="49"/>
        <v>2787</v>
      </c>
      <c r="R244" s="26" t="str">
        <f t="shared" si="50"/>
        <v/>
      </c>
      <c r="S244" s="48">
        <f t="shared" si="51"/>
        <v>2787</v>
      </c>
      <c r="T244" s="48"/>
      <c r="U244" s="12" t="s">
        <v>1181</v>
      </c>
      <c r="V244" s="4" t="s">
        <v>2022</v>
      </c>
      <c r="W244" s="4" t="s">
        <v>2022</v>
      </c>
    </row>
    <row r="245" spans="1:24" ht="30" x14ac:dyDescent="0.25">
      <c r="A245" s="43">
        <v>2788</v>
      </c>
      <c r="B245" s="43" t="s">
        <v>3204</v>
      </c>
      <c r="C245" s="7" t="s">
        <v>2440</v>
      </c>
      <c r="D245" s="7"/>
      <c r="E245" s="23"/>
      <c r="F245" s="23"/>
      <c r="G245" s="7" t="s">
        <v>403</v>
      </c>
      <c r="H245" s="8">
        <v>2788</v>
      </c>
      <c r="I245" s="26">
        <v>2788</v>
      </c>
      <c r="J245" s="26">
        <v>2788</v>
      </c>
      <c r="K245" s="26"/>
      <c r="L245" s="26"/>
      <c r="M245" s="8">
        <v>2788</v>
      </c>
      <c r="N245" s="8">
        <v>2788</v>
      </c>
      <c r="O245" s="24" t="str">
        <f t="shared" si="47"/>
        <v/>
      </c>
      <c r="P245" s="24" t="str">
        <f t="shared" si="52"/>
        <v/>
      </c>
      <c r="Q245" s="31">
        <f t="shared" si="49"/>
        <v>2788</v>
      </c>
      <c r="R245" s="26" t="str">
        <f t="shared" si="50"/>
        <v/>
      </c>
      <c r="S245" s="48">
        <f t="shared" si="51"/>
        <v>2788</v>
      </c>
      <c r="T245" s="48"/>
      <c r="U245" s="12" t="s">
        <v>1182</v>
      </c>
      <c r="V245" s="4" t="s">
        <v>2023</v>
      </c>
      <c r="W245" s="4" t="s">
        <v>2023</v>
      </c>
    </row>
    <row r="246" spans="1:24" x14ac:dyDescent="0.25">
      <c r="A246" s="43">
        <v>2789</v>
      </c>
      <c r="B246" s="43" t="s">
        <v>3205</v>
      </c>
      <c r="C246" s="7" t="s">
        <v>2440</v>
      </c>
      <c r="D246" s="7"/>
      <c r="E246" s="23"/>
      <c r="F246" s="23"/>
      <c r="G246" s="7" t="s">
        <v>404</v>
      </c>
      <c r="H246" s="8">
        <v>2789</v>
      </c>
      <c r="I246" s="26">
        <v>2789</v>
      </c>
      <c r="J246" s="26">
        <v>2789</v>
      </c>
      <c r="K246" s="26"/>
      <c r="L246" s="26"/>
      <c r="M246" s="8">
        <v>2789</v>
      </c>
      <c r="N246" s="8">
        <v>2789</v>
      </c>
      <c r="O246" s="24" t="str">
        <f t="shared" si="47"/>
        <v/>
      </c>
      <c r="P246" s="24" t="str">
        <f t="shared" si="52"/>
        <v/>
      </c>
      <c r="Q246" s="31">
        <f t="shared" si="49"/>
        <v>2789</v>
      </c>
      <c r="R246" s="26" t="str">
        <f t="shared" si="50"/>
        <v/>
      </c>
      <c r="S246" s="48">
        <f t="shared" si="51"/>
        <v>2789</v>
      </c>
      <c r="T246" s="48"/>
      <c r="U246" s="12" t="s">
        <v>1183</v>
      </c>
      <c r="V246" s="4" t="s">
        <v>2024</v>
      </c>
      <c r="W246" s="4" t="s">
        <v>2024</v>
      </c>
    </row>
    <row r="247" spans="1:24" ht="30" x14ac:dyDescent="0.25">
      <c r="A247" s="43">
        <v>2833</v>
      </c>
      <c r="B247" s="43" t="s">
        <v>3241</v>
      </c>
      <c r="C247" s="7" t="s">
        <v>2442</v>
      </c>
      <c r="D247" s="7"/>
      <c r="E247" s="23"/>
      <c r="F247" s="23"/>
      <c r="G247" s="7" t="s">
        <v>448</v>
      </c>
      <c r="H247" s="8">
        <v>2833</v>
      </c>
      <c r="I247" s="10">
        <v>2833</v>
      </c>
      <c r="J247" s="10">
        <v>2833</v>
      </c>
      <c r="K247" s="10"/>
      <c r="L247" s="10"/>
      <c r="M247" s="25">
        <v>2833</v>
      </c>
      <c r="N247" s="25">
        <v>2833</v>
      </c>
      <c r="O247" s="24" t="str">
        <f t="shared" si="47"/>
        <v/>
      </c>
      <c r="P247" s="24" t="str">
        <f t="shared" si="52"/>
        <v/>
      </c>
      <c r="Q247" s="31">
        <f t="shared" si="49"/>
        <v>2833</v>
      </c>
      <c r="R247" s="26" t="str">
        <f t="shared" si="50"/>
        <v/>
      </c>
      <c r="S247" s="48">
        <f>Q247</f>
        <v>2833</v>
      </c>
      <c r="T247" s="48"/>
      <c r="U247" s="12" t="s">
        <v>1227</v>
      </c>
      <c r="V247" s="4" t="s">
        <v>2507</v>
      </c>
      <c r="W247" s="4" t="s">
        <v>2506</v>
      </c>
      <c r="X247" s="20"/>
    </row>
    <row r="248" spans="1:24" x14ac:dyDescent="0.25">
      <c r="A248" s="43">
        <v>2836</v>
      </c>
      <c r="B248" s="43" t="s">
        <v>3242</v>
      </c>
      <c r="C248" s="7" t="s">
        <v>2442</v>
      </c>
      <c r="D248" s="7"/>
      <c r="E248" s="23"/>
      <c r="F248" s="23"/>
      <c r="G248" s="7" t="s">
        <v>449</v>
      </c>
      <c r="H248" s="8">
        <v>2836</v>
      </c>
      <c r="I248" s="10">
        <v>2836</v>
      </c>
      <c r="J248" s="10">
        <v>2836</v>
      </c>
      <c r="K248" s="10"/>
      <c r="L248" s="10"/>
      <c r="M248" s="8">
        <v>2836</v>
      </c>
      <c r="N248" s="8">
        <v>2836</v>
      </c>
      <c r="O248" s="24" t="str">
        <f t="shared" si="47"/>
        <v/>
      </c>
      <c r="P248" s="24" t="str">
        <f t="shared" si="52"/>
        <v/>
      </c>
      <c r="Q248" s="31">
        <f t="shared" si="49"/>
        <v>2836</v>
      </c>
      <c r="R248" s="26" t="str">
        <f t="shared" si="50"/>
        <v/>
      </c>
      <c r="S248" s="48">
        <f t="shared" ref="S248:S250" si="53">Q248</f>
        <v>2836</v>
      </c>
      <c r="T248" s="48"/>
      <c r="U248" s="12" t="s">
        <v>1228</v>
      </c>
      <c r="V248" s="4" t="s">
        <v>2075</v>
      </c>
      <c r="W248" s="4" t="s">
        <v>2076</v>
      </c>
      <c r="X248" s="20"/>
    </row>
    <row r="249" spans="1:24" x14ac:dyDescent="0.25">
      <c r="A249" s="43">
        <v>2837</v>
      </c>
      <c r="B249" s="43" t="s">
        <v>3243</v>
      </c>
      <c r="C249" s="7" t="s">
        <v>2442</v>
      </c>
      <c r="D249" s="7"/>
      <c r="E249" s="23"/>
      <c r="F249" s="23"/>
      <c r="G249" s="7" t="s">
        <v>450</v>
      </c>
      <c r="H249" s="8">
        <v>2837</v>
      </c>
      <c r="I249" s="10">
        <v>2837</v>
      </c>
      <c r="J249" s="10">
        <v>2837</v>
      </c>
      <c r="K249" s="10"/>
      <c r="L249" s="10"/>
      <c r="M249" s="8">
        <v>2837</v>
      </c>
      <c r="N249" s="8">
        <v>2837</v>
      </c>
      <c r="O249" s="24" t="str">
        <f t="shared" si="47"/>
        <v/>
      </c>
      <c r="P249" s="24" t="str">
        <f t="shared" si="52"/>
        <v/>
      </c>
      <c r="Q249" s="31">
        <f t="shared" si="49"/>
        <v>2837</v>
      </c>
      <c r="R249" s="26" t="str">
        <f t="shared" si="50"/>
        <v/>
      </c>
      <c r="S249" s="48">
        <f t="shared" si="53"/>
        <v>2837</v>
      </c>
      <c r="T249" s="48"/>
      <c r="U249" s="12" t="s">
        <v>1229</v>
      </c>
      <c r="V249" s="4" t="s">
        <v>2077</v>
      </c>
      <c r="W249" s="4" t="s">
        <v>2078</v>
      </c>
      <c r="X249" s="20"/>
    </row>
    <row r="250" spans="1:24" ht="30" x14ac:dyDescent="0.25">
      <c r="A250" s="43">
        <v>2838</v>
      </c>
      <c r="B250" s="43" t="s">
        <v>3244</v>
      </c>
      <c r="C250" s="7" t="s">
        <v>2442</v>
      </c>
      <c r="D250" s="7"/>
      <c r="E250" s="23"/>
      <c r="F250" s="23"/>
      <c r="G250" s="7" t="s">
        <v>451</v>
      </c>
      <c r="H250" s="8">
        <v>2838</v>
      </c>
      <c r="I250" s="10">
        <v>2838</v>
      </c>
      <c r="J250" s="10">
        <v>2838</v>
      </c>
      <c r="K250" s="10"/>
      <c r="L250" s="10"/>
      <c r="M250" s="8">
        <v>2838</v>
      </c>
      <c r="N250" s="8">
        <v>2838</v>
      </c>
      <c r="O250" s="24">
        <f t="shared" si="47"/>
        <v>2838</v>
      </c>
      <c r="P250" s="24" t="str">
        <f t="shared" si="52"/>
        <v/>
      </c>
      <c r="Q250" s="31">
        <f t="shared" si="49"/>
        <v>2838</v>
      </c>
      <c r="R250" s="26" t="str">
        <f t="shared" si="50"/>
        <v/>
      </c>
      <c r="S250" s="48">
        <f t="shared" si="53"/>
        <v>2838</v>
      </c>
      <c r="T250" s="48"/>
      <c r="U250" s="12" t="s">
        <v>1230</v>
      </c>
      <c r="V250" s="4" t="s">
        <v>2079</v>
      </c>
      <c r="W250" s="4" t="s">
        <v>2080</v>
      </c>
      <c r="X250" s="2" t="s">
        <v>2697</v>
      </c>
    </row>
    <row r="251" spans="1:24" ht="30" x14ac:dyDescent="0.25">
      <c r="A251" s="43">
        <v>2905</v>
      </c>
      <c r="B251" s="43" t="s">
        <v>3291</v>
      </c>
      <c r="C251" s="7" t="s">
        <v>2446</v>
      </c>
      <c r="D251" s="7"/>
      <c r="E251" s="23"/>
      <c r="F251" s="23"/>
      <c r="G251" s="7" t="s">
        <v>518</v>
      </c>
      <c r="H251" s="8">
        <v>2905</v>
      </c>
      <c r="I251" s="10">
        <v>2905</v>
      </c>
      <c r="J251" s="10">
        <v>2905</v>
      </c>
      <c r="K251" s="10"/>
      <c r="L251" s="10"/>
      <c r="M251" s="8">
        <v>2905</v>
      </c>
      <c r="N251" s="8">
        <v>2905</v>
      </c>
      <c r="O251" s="24" t="str">
        <f t="shared" si="47"/>
        <v/>
      </c>
      <c r="P251" s="24" t="str">
        <f t="shared" si="52"/>
        <v/>
      </c>
      <c r="Q251" s="31">
        <f t="shared" si="49"/>
        <v>2905</v>
      </c>
      <c r="R251" s="26" t="str">
        <f t="shared" si="50"/>
        <v/>
      </c>
      <c r="S251" s="48"/>
      <c r="T251" s="48"/>
      <c r="U251" s="12" t="s">
        <v>1295</v>
      </c>
      <c r="V251" s="4" t="s">
        <v>2166</v>
      </c>
      <c r="W251" s="4" t="s">
        <v>2167</v>
      </c>
      <c r="X251" s="20"/>
    </row>
    <row r="252" spans="1:24" ht="30" x14ac:dyDescent="0.25">
      <c r="A252" s="43">
        <v>2906</v>
      </c>
      <c r="B252" s="43" t="s">
        <v>3292</v>
      </c>
      <c r="C252" s="7" t="s">
        <v>2446</v>
      </c>
      <c r="D252" s="7"/>
      <c r="E252" s="23"/>
      <c r="F252" s="23"/>
      <c r="G252" s="7" t="s">
        <v>517</v>
      </c>
      <c r="H252" s="8">
        <v>2906</v>
      </c>
      <c r="I252" s="10">
        <v>2906</v>
      </c>
      <c r="J252" s="10">
        <v>2906</v>
      </c>
      <c r="K252" s="10"/>
      <c r="L252" s="10"/>
      <c r="M252" s="8">
        <v>2906</v>
      </c>
      <c r="N252" s="8">
        <v>2906</v>
      </c>
      <c r="O252" s="24" t="str">
        <f t="shared" si="47"/>
        <v/>
      </c>
      <c r="P252" s="24" t="str">
        <f t="shared" si="52"/>
        <v/>
      </c>
      <c r="Q252" s="31">
        <f t="shared" ref="Q252:Q279" si="54">HYPERLINK("http://www.finance.senate.gov/imo/media/doc/MTB/finaldisclosure/"&amp;A252&amp;".pdf",A252)</f>
        <v>2906</v>
      </c>
      <c r="R252" s="26" t="str">
        <f t="shared" si="50"/>
        <v/>
      </c>
      <c r="S252" s="48"/>
      <c r="T252" s="48"/>
      <c r="U252" s="12" t="s">
        <v>1296</v>
      </c>
      <c r="V252" s="4" t="s">
        <v>2168</v>
      </c>
      <c r="W252" s="4" t="s">
        <v>2169</v>
      </c>
    </row>
    <row r="253" spans="1:24" x14ac:dyDescent="0.25">
      <c r="A253" s="43">
        <v>2907</v>
      </c>
      <c r="B253" s="43" t="s">
        <v>3293</v>
      </c>
      <c r="C253" s="7" t="s">
        <v>2446</v>
      </c>
      <c r="D253" s="7"/>
      <c r="E253" s="23"/>
      <c r="F253" s="23"/>
      <c r="G253" s="7" t="s">
        <v>516</v>
      </c>
      <c r="H253" s="8">
        <v>2907</v>
      </c>
      <c r="I253" s="10">
        <v>2907</v>
      </c>
      <c r="J253" s="10">
        <v>2907</v>
      </c>
      <c r="K253" s="10"/>
      <c r="L253" s="10"/>
      <c r="M253" s="8">
        <v>2907</v>
      </c>
      <c r="N253" s="8">
        <v>2907</v>
      </c>
      <c r="O253" s="24" t="str">
        <f t="shared" si="47"/>
        <v/>
      </c>
      <c r="P253" s="24" t="str">
        <f t="shared" si="52"/>
        <v/>
      </c>
      <c r="Q253" s="31">
        <f t="shared" si="54"/>
        <v>2907</v>
      </c>
      <c r="R253" s="26" t="str">
        <f t="shared" si="50"/>
        <v/>
      </c>
      <c r="S253" s="48"/>
      <c r="T253" s="48"/>
      <c r="U253" s="12" t="s">
        <v>1297</v>
      </c>
      <c r="V253" s="4" t="s">
        <v>2170</v>
      </c>
      <c r="W253" s="4" t="s">
        <v>2171</v>
      </c>
    </row>
    <row r="254" spans="1:24" x14ac:dyDescent="0.25">
      <c r="A254" s="43">
        <v>2908</v>
      </c>
      <c r="B254" s="43" t="s">
        <v>3294</v>
      </c>
      <c r="C254" s="7" t="s">
        <v>2446</v>
      </c>
      <c r="D254" s="7"/>
      <c r="E254" s="23"/>
      <c r="F254" s="23"/>
      <c r="G254" s="7" t="s">
        <v>515</v>
      </c>
      <c r="H254" s="8">
        <v>2908</v>
      </c>
      <c r="I254" s="26">
        <v>2908</v>
      </c>
      <c r="J254" s="26">
        <v>2908</v>
      </c>
      <c r="K254" s="26"/>
      <c r="L254" s="26"/>
      <c r="M254" s="8">
        <v>2908</v>
      </c>
      <c r="N254" s="8">
        <v>2908</v>
      </c>
      <c r="O254" s="24" t="str">
        <f t="shared" si="47"/>
        <v/>
      </c>
      <c r="P254" s="24" t="str">
        <f t="shared" si="52"/>
        <v/>
      </c>
      <c r="Q254" s="31">
        <f t="shared" si="54"/>
        <v>2908</v>
      </c>
      <c r="R254" s="26" t="str">
        <f t="shared" si="50"/>
        <v/>
      </c>
      <c r="S254" s="48"/>
      <c r="T254" s="48"/>
      <c r="U254" s="12" t="s">
        <v>1298</v>
      </c>
      <c r="V254" s="4" t="s">
        <v>2172</v>
      </c>
      <c r="W254" s="4" t="s">
        <v>2173</v>
      </c>
    </row>
    <row r="255" spans="1:24" ht="30" x14ac:dyDescent="0.25">
      <c r="A255" s="43">
        <v>2608</v>
      </c>
      <c r="B255" s="43" t="s">
        <v>3048</v>
      </c>
      <c r="C255" s="7" t="s">
        <v>2437</v>
      </c>
      <c r="D255" s="7"/>
      <c r="E255" s="23"/>
      <c r="F255" s="23"/>
      <c r="G255" s="7" t="s">
        <v>236</v>
      </c>
      <c r="H255" s="8">
        <f t="shared" ref="H255:H266" si="55">HYPERLINK(U255, A255)</f>
        <v>2608</v>
      </c>
      <c r="I255" s="26">
        <v>2608</v>
      </c>
      <c r="J255" s="26">
        <v>2608</v>
      </c>
      <c r="K255" s="26"/>
      <c r="L255" s="26"/>
      <c r="M255" s="8">
        <f t="shared" ref="M255:M266" si="56">HYPERLINK(V255, A255)</f>
        <v>2608</v>
      </c>
      <c r="N255" s="8">
        <f t="shared" ref="N255:N266" si="57">HYPERLINK(W255, A255)</f>
        <v>2608</v>
      </c>
      <c r="O255" s="24" t="str">
        <f t="shared" si="47"/>
        <v/>
      </c>
      <c r="P255" s="24" t="str">
        <f t="shared" si="52"/>
        <v/>
      </c>
      <c r="Q255" s="31">
        <f t="shared" si="54"/>
        <v>2608</v>
      </c>
      <c r="R255" s="26" t="str">
        <f t="shared" si="50"/>
        <v/>
      </c>
      <c r="S255" s="48">
        <f>Q255</f>
        <v>2608</v>
      </c>
      <c r="T255" s="48"/>
      <c r="U255" s="12" t="s">
        <v>1003</v>
      </c>
      <c r="V255" s="4" t="s">
        <v>1822</v>
      </c>
      <c r="W255" s="4" t="s">
        <v>1823</v>
      </c>
    </row>
    <row r="256" spans="1:24" ht="30" x14ac:dyDescent="0.25">
      <c r="A256" s="43">
        <v>2609</v>
      </c>
      <c r="B256" s="43" t="s">
        <v>3049</v>
      </c>
      <c r="C256" s="7" t="s">
        <v>2437</v>
      </c>
      <c r="D256" s="7"/>
      <c r="E256" s="23"/>
      <c r="F256" s="23"/>
      <c r="G256" s="7" t="s">
        <v>235</v>
      </c>
      <c r="H256" s="8">
        <f t="shared" si="55"/>
        <v>2609</v>
      </c>
      <c r="I256" s="26">
        <v>2609</v>
      </c>
      <c r="J256" s="26">
        <v>2609</v>
      </c>
      <c r="K256" s="26"/>
      <c r="L256" s="26"/>
      <c r="M256" s="8">
        <f t="shared" si="56"/>
        <v>2609</v>
      </c>
      <c r="N256" s="8">
        <f t="shared" si="57"/>
        <v>2609</v>
      </c>
      <c r="O256" s="24" t="str">
        <f t="shared" si="47"/>
        <v/>
      </c>
      <c r="P256" s="24" t="str">
        <f t="shared" si="52"/>
        <v/>
      </c>
      <c r="Q256" s="31">
        <f t="shared" si="54"/>
        <v>2609</v>
      </c>
      <c r="R256" s="26" t="str">
        <f t="shared" si="50"/>
        <v/>
      </c>
      <c r="S256" s="48">
        <f t="shared" ref="S256:S268" si="58">Q256</f>
        <v>2609</v>
      </c>
      <c r="T256" s="48"/>
      <c r="U256" s="12" t="s">
        <v>1004</v>
      </c>
      <c r="V256" s="4" t="s">
        <v>1824</v>
      </c>
      <c r="W256" s="4" t="s">
        <v>1825</v>
      </c>
    </row>
    <row r="257" spans="1:24" x14ac:dyDescent="0.25">
      <c r="A257" s="43">
        <v>2610</v>
      </c>
      <c r="B257" s="43" t="s">
        <v>3050</v>
      </c>
      <c r="C257" s="7" t="s">
        <v>2437</v>
      </c>
      <c r="D257" s="7"/>
      <c r="E257" s="23"/>
      <c r="F257" s="23"/>
      <c r="G257" s="7" t="s">
        <v>234</v>
      </c>
      <c r="H257" s="8">
        <f t="shared" si="55"/>
        <v>2610</v>
      </c>
      <c r="I257" s="15">
        <f>HYPERLINK(L257,J257)</f>
        <v>2610</v>
      </c>
      <c r="J257" s="13">
        <v>2610</v>
      </c>
      <c r="K257" s="13" t="e">
        <f>VLOOKUP(I257,#REF!,2,FALSE)</f>
        <v>#REF!</v>
      </c>
      <c r="L257" s="13" t="s">
        <v>2795</v>
      </c>
      <c r="M257" s="8">
        <f t="shared" si="56"/>
        <v>2610</v>
      </c>
      <c r="N257" s="8">
        <f t="shared" si="57"/>
        <v>2610</v>
      </c>
      <c r="O257" s="24" t="str">
        <f t="shared" si="47"/>
        <v/>
      </c>
      <c r="P257" s="24" t="str">
        <f t="shared" si="52"/>
        <v/>
      </c>
      <c r="Q257" s="31">
        <f t="shared" si="54"/>
        <v>2610</v>
      </c>
      <c r="R257" s="26" t="str">
        <f t="shared" si="50"/>
        <v/>
      </c>
      <c r="S257" s="48">
        <f t="shared" si="58"/>
        <v>2610</v>
      </c>
      <c r="T257" s="48"/>
      <c r="U257" s="12" t="s">
        <v>1005</v>
      </c>
      <c r="V257" s="4" t="s">
        <v>1826</v>
      </c>
      <c r="W257" s="4" t="s">
        <v>1827</v>
      </c>
    </row>
    <row r="258" spans="1:24" ht="30" x14ac:dyDescent="0.25">
      <c r="A258" s="43">
        <v>2611</v>
      </c>
      <c r="B258" s="43" t="s">
        <v>3051</v>
      </c>
      <c r="C258" s="7" t="s">
        <v>2437</v>
      </c>
      <c r="D258" s="7"/>
      <c r="E258" s="23"/>
      <c r="F258" s="23"/>
      <c r="G258" s="7" t="s">
        <v>233</v>
      </c>
      <c r="H258" s="8">
        <f t="shared" si="55"/>
        <v>2611</v>
      </c>
      <c r="I258" s="15">
        <f>HYPERLINK(L258,J258)</f>
        <v>2611</v>
      </c>
      <c r="J258" s="13">
        <v>2611</v>
      </c>
      <c r="K258" s="13" t="e">
        <f>VLOOKUP(I258,#REF!,2,FALSE)</f>
        <v>#REF!</v>
      </c>
      <c r="L258" s="13" t="s">
        <v>2796</v>
      </c>
      <c r="M258" s="8">
        <f t="shared" si="56"/>
        <v>2611</v>
      </c>
      <c r="N258" s="8">
        <f t="shared" si="57"/>
        <v>2611</v>
      </c>
      <c r="O258" s="24" t="str">
        <f t="shared" ref="O258:O321" si="59">IF(ISBLANK(X258), "", HYPERLINK("http://www.finance.senate.gov/imo/media/doc/MTB/support/"&amp;A258&amp;".pdf",A258))</f>
        <v/>
      </c>
      <c r="P258" s="24" t="str">
        <f t="shared" si="52"/>
        <v/>
      </c>
      <c r="Q258" s="31">
        <f t="shared" si="54"/>
        <v>2611</v>
      </c>
      <c r="R258" s="26" t="str">
        <f t="shared" si="50"/>
        <v/>
      </c>
      <c r="S258" s="48">
        <f t="shared" si="58"/>
        <v>2611</v>
      </c>
      <c r="T258" s="48"/>
      <c r="U258" s="12" t="s">
        <v>1006</v>
      </c>
      <c r="V258" s="4" t="s">
        <v>1828</v>
      </c>
      <c r="W258" s="4" t="s">
        <v>1829</v>
      </c>
    </row>
    <row r="259" spans="1:24" ht="45" x14ac:dyDescent="0.25">
      <c r="A259" s="43">
        <v>2612</v>
      </c>
      <c r="B259" s="43" t="s">
        <v>3052</v>
      </c>
      <c r="C259" s="7" t="s">
        <v>2437</v>
      </c>
      <c r="D259" s="7"/>
      <c r="E259" s="23"/>
      <c r="F259" s="23"/>
      <c r="G259" s="7" t="s">
        <v>232</v>
      </c>
      <c r="H259" s="8">
        <f t="shared" si="55"/>
        <v>2612</v>
      </c>
      <c r="I259" s="31">
        <f>HYPERLINK(L259,J259)</f>
        <v>2612</v>
      </c>
      <c r="J259" s="29">
        <v>2612</v>
      </c>
      <c r="K259" s="29" t="e">
        <f>VLOOKUP(I259,#REF!,2,FALSE)</f>
        <v>#REF!</v>
      </c>
      <c r="L259" s="29" t="s">
        <v>2797</v>
      </c>
      <c r="M259" s="8">
        <f t="shared" si="56"/>
        <v>2612</v>
      </c>
      <c r="N259" s="8">
        <f t="shared" si="57"/>
        <v>2612</v>
      </c>
      <c r="O259" s="24" t="str">
        <f t="shared" si="59"/>
        <v/>
      </c>
      <c r="P259" s="24" t="str">
        <f t="shared" si="52"/>
        <v/>
      </c>
      <c r="Q259" s="31">
        <f t="shared" si="54"/>
        <v>2612</v>
      </c>
      <c r="R259" s="26" t="str">
        <f t="shared" si="50"/>
        <v/>
      </c>
      <c r="S259" s="48">
        <f t="shared" si="58"/>
        <v>2612</v>
      </c>
      <c r="T259" s="48"/>
      <c r="U259" s="12" t="s">
        <v>1007</v>
      </c>
      <c r="V259" s="4" t="s">
        <v>1830</v>
      </c>
      <c r="W259" s="4" t="s">
        <v>1831</v>
      </c>
    </row>
    <row r="260" spans="1:24" x14ac:dyDescent="0.25">
      <c r="A260" s="43">
        <v>2613</v>
      </c>
      <c r="B260" s="43" t="s">
        <v>3053</v>
      </c>
      <c r="C260" s="7" t="s">
        <v>2437</v>
      </c>
      <c r="D260" s="7"/>
      <c r="E260" s="23"/>
      <c r="F260" s="23"/>
      <c r="G260" s="7" t="s">
        <v>231</v>
      </c>
      <c r="H260" s="8">
        <f t="shared" si="55"/>
        <v>2613</v>
      </c>
      <c r="I260" s="31">
        <f>HYPERLINK(L260,J260)</f>
        <v>2613</v>
      </c>
      <c r="J260" s="29">
        <v>2613</v>
      </c>
      <c r="K260" s="29" t="e">
        <f>VLOOKUP(I260,#REF!,2,FALSE)</f>
        <v>#REF!</v>
      </c>
      <c r="L260" s="29" t="s">
        <v>2798</v>
      </c>
      <c r="M260" s="24">
        <f t="shared" si="56"/>
        <v>2613</v>
      </c>
      <c r="N260" s="24">
        <f t="shared" si="57"/>
        <v>2613</v>
      </c>
      <c r="O260" s="24" t="str">
        <f t="shared" si="59"/>
        <v/>
      </c>
      <c r="P260" s="24" t="str">
        <f t="shared" si="52"/>
        <v/>
      </c>
      <c r="Q260" s="31">
        <f t="shared" si="54"/>
        <v>2613</v>
      </c>
      <c r="R260" s="26" t="str">
        <f t="shared" si="50"/>
        <v/>
      </c>
      <c r="S260" s="48">
        <f t="shared" si="58"/>
        <v>2613</v>
      </c>
      <c r="T260" s="48"/>
      <c r="U260" s="12" t="s">
        <v>1008</v>
      </c>
      <c r="V260" s="4" t="s">
        <v>1832</v>
      </c>
      <c r="W260" s="4" t="s">
        <v>1833</v>
      </c>
    </row>
    <row r="261" spans="1:24" ht="30" x14ac:dyDescent="0.25">
      <c r="A261" s="43">
        <v>2614</v>
      </c>
      <c r="B261" s="43" t="s">
        <v>3054</v>
      </c>
      <c r="C261" s="7" t="s">
        <v>2437</v>
      </c>
      <c r="D261" s="7"/>
      <c r="E261" s="23"/>
      <c r="F261" s="23"/>
      <c r="G261" s="7" t="s">
        <v>230</v>
      </c>
      <c r="H261" s="8">
        <f t="shared" si="55"/>
        <v>2614</v>
      </c>
      <c r="I261" s="31">
        <f>HYPERLINK(L261,J261)</f>
        <v>2614</v>
      </c>
      <c r="J261" s="29">
        <v>2614</v>
      </c>
      <c r="K261" s="29" t="e">
        <f>VLOOKUP(I261,#REF!,2,FALSE)</f>
        <v>#REF!</v>
      </c>
      <c r="L261" s="29" t="s">
        <v>2799</v>
      </c>
      <c r="M261" s="8">
        <f t="shared" si="56"/>
        <v>2614</v>
      </c>
      <c r="N261" s="8">
        <f t="shared" si="57"/>
        <v>2614</v>
      </c>
      <c r="O261" s="24" t="str">
        <f t="shared" si="59"/>
        <v/>
      </c>
      <c r="P261" s="24" t="str">
        <f t="shared" si="52"/>
        <v/>
      </c>
      <c r="Q261" s="31">
        <f t="shared" si="54"/>
        <v>2614</v>
      </c>
      <c r="R261" s="26" t="str">
        <f t="shared" si="50"/>
        <v/>
      </c>
      <c r="S261" s="48">
        <f t="shared" si="58"/>
        <v>2614</v>
      </c>
      <c r="T261" s="48"/>
      <c r="U261" s="12" t="s">
        <v>1009</v>
      </c>
      <c r="V261" s="4" t="s">
        <v>1834</v>
      </c>
      <c r="W261" s="4" t="s">
        <v>1835</v>
      </c>
    </row>
    <row r="262" spans="1:24" x14ac:dyDescent="0.25">
      <c r="A262" s="43">
        <v>2615</v>
      </c>
      <c r="B262" s="43" t="s">
        <v>3055</v>
      </c>
      <c r="C262" s="7" t="s">
        <v>2437</v>
      </c>
      <c r="D262" s="7"/>
      <c r="E262" s="23"/>
      <c r="F262" s="23"/>
      <c r="G262" s="7" t="s">
        <v>229</v>
      </c>
      <c r="H262" s="8">
        <f t="shared" si="55"/>
        <v>2615</v>
      </c>
      <c r="I262" s="26">
        <v>2615</v>
      </c>
      <c r="J262" s="26">
        <v>2615</v>
      </c>
      <c r="K262" s="26"/>
      <c r="L262" s="26"/>
      <c r="M262" s="8">
        <f t="shared" si="56"/>
        <v>2615</v>
      </c>
      <c r="N262" s="8">
        <f t="shared" si="57"/>
        <v>2615</v>
      </c>
      <c r="O262" s="24" t="str">
        <f t="shared" si="59"/>
        <v/>
      </c>
      <c r="P262" s="24" t="str">
        <f t="shared" si="52"/>
        <v/>
      </c>
      <c r="Q262" s="31">
        <f t="shared" si="54"/>
        <v>2615</v>
      </c>
      <c r="R262" s="26" t="str">
        <f t="shared" si="50"/>
        <v/>
      </c>
      <c r="S262" s="48">
        <f t="shared" si="58"/>
        <v>2615</v>
      </c>
      <c r="T262" s="48"/>
      <c r="U262" s="12" t="s">
        <v>1010</v>
      </c>
      <c r="V262" s="4" t="s">
        <v>1836</v>
      </c>
      <c r="W262" s="4" t="s">
        <v>1837</v>
      </c>
    </row>
    <row r="263" spans="1:24" x14ac:dyDescent="0.25">
      <c r="A263" s="43">
        <v>2616</v>
      </c>
      <c r="B263" s="43"/>
      <c r="C263" s="7" t="s">
        <v>2437</v>
      </c>
      <c r="D263" s="7" t="s">
        <v>2436</v>
      </c>
      <c r="E263" s="23"/>
      <c r="F263" s="23"/>
      <c r="G263" s="7" t="s">
        <v>228</v>
      </c>
      <c r="H263" s="8">
        <f t="shared" si="55"/>
        <v>2616</v>
      </c>
      <c r="I263" s="10">
        <v>2616</v>
      </c>
      <c r="J263" s="10">
        <v>2616</v>
      </c>
      <c r="K263" s="10"/>
      <c r="L263" s="10"/>
      <c r="M263" s="25">
        <f t="shared" si="56"/>
        <v>2616</v>
      </c>
      <c r="N263" s="25">
        <f t="shared" si="57"/>
        <v>2616</v>
      </c>
      <c r="O263" s="24">
        <f t="shared" si="59"/>
        <v>2616</v>
      </c>
      <c r="P263" s="24" t="str">
        <f t="shared" si="52"/>
        <v/>
      </c>
      <c r="Q263" s="31">
        <f t="shared" si="54"/>
        <v>2616</v>
      </c>
      <c r="R263" s="26">
        <f>HYPERLINK("http://www.finance.senate.gov/imo/media/doc/MTB/finaldisclosure/S"&amp;A263&amp;".pdf",A263)</f>
        <v>2616</v>
      </c>
      <c r="S263" s="48">
        <f t="shared" si="58"/>
        <v>2616</v>
      </c>
      <c r="T263" s="48"/>
      <c r="U263" s="12" t="s">
        <v>1011</v>
      </c>
      <c r="V263" s="4" t="s">
        <v>1838</v>
      </c>
      <c r="W263" s="4" t="s">
        <v>1839</v>
      </c>
      <c r="X263" s="2" t="s">
        <v>2674</v>
      </c>
    </row>
    <row r="264" spans="1:24" x14ac:dyDescent="0.25">
      <c r="A264" s="43">
        <v>2617</v>
      </c>
      <c r="B264" s="43"/>
      <c r="C264" s="7" t="s">
        <v>2437</v>
      </c>
      <c r="D264" s="7" t="s">
        <v>2436</v>
      </c>
      <c r="E264" s="23"/>
      <c r="F264" s="23"/>
      <c r="G264" s="7" t="s">
        <v>227</v>
      </c>
      <c r="H264" s="8">
        <f t="shared" si="55"/>
        <v>2617</v>
      </c>
      <c r="I264" s="14">
        <v>2617</v>
      </c>
      <c r="J264" s="16">
        <v>2617</v>
      </c>
      <c r="K264" s="16"/>
      <c r="L264" s="16"/>
      <c r="M264" s="8">
        <f t="shared" si="56"/>
        <v>2617</v>
      </c>
      <c r="N264" s="8">
        <f t="shared" si="57"/>
        <v>2617</v>
      </c>
      <c r="O264" s="24">
        <f t="shared" si="59"/>
        <v>2617</v>
      </c>
      <c r="P264" s="24" t="str">
        <f t="shared" si="52"/>
        <v/>
      </c>
      <c r="Q264" s="31">
        <f t="shared" si="54"/>
        <v>2617</v>
      </c>
      <c r="R264" s="26">
        <f>HYPERLINK("http://www.finance.senate.gov/imo/media/doc/MTB/finaldisclosure/S"&amp;A264&amp;".pdf",A264)</f>
        <v>2617</v>
      </c>
      <c r="S264" s="48">
        <f t="shared" si="58"/>
        <v>2617</v>
      </c>
      <c r="T264" s="48"/>
      <c r="U264" s="12" t="s">
        <v>1012</v>
      </c>
      <c r="V264" s="4" t="s">
        <v>1840</v>
      </c>
      <c r="W264" s="4" t="s">
        <v>1841</v>
      </c>
      <c r="X264" s="2" t="s">
        <v>2675</v>
      </c>
    </row>
    <row r="265" spans="1:24" ht="30" x14ac:dyDescent="0.25">
      <c r="A265" s="43">
        <v>2618</v>
      </c>
      <c r="B265" s="43" t="s">
        <v>3056</v>
      </c>
      <c r="C265" s="7" t="s">
        <v>2437</v>
      </c>
      <c r="D265" s="7" t="s">
        <v>2436</v>
      </c>
      <c r="E265" s="23"/>
      <c r="F265" s="23"/>
      <c r="G265" s="7" t="s">
        <v>226</v>
      </c>
      <c r="H265" s="8">
        <f t="shared" si="55"/>
        <v>2618</v>
      </c>
      <c r="I265" s="31">
        <f>HYPERLINK(L265,J265)</f>
        <v>2618</v>
      </c>
      <c r="J265" s="29">
        <v>2618</v>
      </c>
      <c r="K265" s="29" t="e">
        <f>VLOOKUP(I265,#REF!,2,FALSE)</f>
        <v>#REF!</v>
      </c>
      <c r="L265" s="29" t="s">
        <v>2800</v>
      </c>
      <c r="M265" s="8">
        <f t="shared" si="56"/>
        <v>2618</v>
      </c>
      <c r="N265" s="8">
        <f t="shared" si="57"/>
        <v>2618</v>
      </c>
      <c r="O265" s="24" t="str">
        <f t="shared" si="59"/>
        <v/>
      </c>
      <c r="P265" s="24" t="str">
        <f t="shared" si="52"/>
        <v/>
      </c>
      <c r="Q265" s="31">
        <f t="shared" si="54"/>
        <v>2618</v>
      </c>
      <c r="R265" s="26">
        <f>HYPERLINK("http://www.finance.senate.gov/imo/media/doc/MTB/finaldisclosure/S"&amp;A265&amp;".pdf",A265)</f>
        <v>2618</v>
      </c>
      <c r="S265" s="48">
        <f t="shared" si="58"/>
        <v>2618</v>
      </c>
      <c r="T265" s="48"/>
      <c r="U265" s="12" t="s">
        <v>1013</v>
      </c>
      <c r="V265" s="4" t="s">
        <v>1842</v>
      </c>
      <c r="W265" s="4" t="s">
        <v>1843</v>
      </c>
    </row>
    <row r="266" spans="1:24" x14ac:dyDescent="0.25">
      <c r="A266" s="43">
        <v>2619</v>
      </c>
      <c r="B266" s="43" t="s">
        <v>3057</v>
      </c>
      <c r="C266" s="7" t="s">
        <v>2437</v>
      </c>
      <c r="D266" s="7" t="s">
        <v>2436</v>
      </c>
      <c r="E266" s="23"/>
      <c r="F266" s="23"/>
      <c r="G266" s="7" t="s">
        <v>225</v>
      </c>
      <c r="H266" s="8">
        <f t="shared" si="55"/>
        <v>2619</v>
      </c>
      <c r="I266" s="10">
        <v>2619</v>
      </c>
      <c r="J266" s="10">
        <v>2619</v>
      </c>
      <c r="K266" s="10"/>
      <c r="L266" s="10"/>
      <c r="M266" s="8">
        <f t="shared" si="56"/>
        <v>2619</v>
      </c>
      <c r="N266" s="8">
        <f t="shared" si="57"/>
        <v>2619</v>
      </c>
      <c r="O266" s="24" t="str">
        <f t="shared" si="59"/>
        <v/>
      </c>
      <c r="P266" s="24" t="str">
        <f t="shared" si="52"/>
        <v/>
      </c>
      <c r="Q266" s="31">
        <f t="shared" si="54"/>
        <v>2619</v>
      </c>
      <c r="R266" s="26">
        <f>HYPERLINK("http://www.finance.senate.gov/imo/media/doc/MTB/finaldisclosure/S"&amp;A266&amp;".pdf",A266)</f>
        <v>2619</v>
      </c>
      <c r="S266" s="48">
        <f t="shared" si="58"/>
        <v>2619</v>
      </c>
      <c r="T266" s="48"/>
      <c r="U266" s="12" t="s">
        <v>1014</v>
      </c>
      <c r="V266" s="4" t="s">
        <v>1844</v>
      </c>
      <c r="W266" s="4" t="s">
        <v>1845</v>
      </c>
    </row>
    <row r="267" spans="1:24" ht="30" x14ac:dyDescent="0.25">
      <c r="A267" s="43">
        <v>2839</v>
      </c>
      <c r="B267" s="43" t="s">
        <v>3245</v>
      </c>
      <c r="C267" s="7" t="s">
        <v>2437</v>
      </c>
      <c r="D267" s="7"/>
      <c r="E267" s="23"/>
      <c r="F267" s="23"/>
      <c r="G267" s="7" t="s">
        <v>452</v>
      </c>
      <c r="H267" s="8">
        <v>2839</v>
      </c>
      <c r="I267" s="10">
        <v>2839</v>
      </c>
      <c r="J267" s="10">
        <v>2839</v>
      </c>
      <c r="K267" s="10"/>
      <c r="L267" s="10"/>
      <c r="M267" s="8">
        <v>2839</v>
      </c>
      <c r="N267" s="8">
        <v>2839</v>
      </c>
      <c r="O267" s="24" t="str">
        <f t="shared" si="59"/>
        <v/>
      </c>
      <c r="P267" s="24" t="str">
        <f t="shared" si="52"/>
        <v/>
      </c>
      <c r="Q267" s="31">
        <f t="shared" si="54"/>
        <v>2839</v>
      </c>
      <c r="R267" s="26" t="str">
        <f t="shared" ref="R267:R298" si="60">IF(D267&lt;&gt;"",A267,"")</f>
        <v/>
      </c>
      <c r="S267" s="48">
        <f t="shared" si="58"/>
        <v>2839</v>
      </c>
      <c r="T267" s="48"/>
      <c r="U267" s="12" t="s">
        <v>1231</v>
      </c>
      <c r="V267" s="4" t="s">
        <v>2081</v>
      </c>
      <c r="W267" s="4" t="s">
        <v>2082</v>
      </c>
      <c r="X267" s="20"/>
    </row>
    <row r="268" spans="1:24" ht="30" x14ac:dyDescent="0.25">
      <c r="A268" s="43">
        <v>2840</v>
      </c>
      <c r="B268" s="43" t="s">
        <v>3246</v>
      </c>
      <c r="C268" s="7" t="s">
        <v>2437</v>
      </c>
      <c r="D268" s="7"/>
      <c r="E268" s="23"/>
      <c r="F268" s="23"/>
      <c r="G268" s="7" t="s">
        <v>453</v>
      </c>
      <c r="H268" s="8">
        <v>2840</v>
      </c>
      <c r="I268" s="10">
        <v>2840</v>
      </c>
      <c r="J268" s="10">
        <v>2840</v>
      </c>
      <c r="K268" s="10"/>
      <c r="L268" s="10"/>
      <c r="M268" s="8">
        <v>2840</v>
      </c>
      <c r="N268" s="8">
        <v>2840</v>
      </c>
      <c r="O268" s="24" t="str">
        <f t="shared" si="59"/>
        <v/>
      </c>
      <c r="P268" s="24" t="str">
        <f t="shared" si="52"/>
        <v/>
      </c>
      <c r="Q268" s="31">
        <f t="shared" si="54"/>
        <v>2840</v>
      </c>
      <c r="R268" s="26" t="str">
        <f t="shared" si="60"/>
        <v/>
      </c>
      <c r="S268" s="48">
        <f t="shared" si="58"/>
        <v>2840</v>
      </c>
      <c r="T268" s="48"/>
      <c r="U268" s="12" t="s">
        <v>1232</v>
      </c>
      <c r="V268" s="4" t="s">
        <v>2083</v>
      </c>
      <c r="W268" s="4" t="s">
        <v>2084</v>
      </c>
      <c r="X268" s="20"/>
    </row>
    <row r="269" spans="1:24" ht="30" x14ac:dyDescent="0.25">
      <c r="A269" s="43">
        <v>2555</v>
      </c>
      <c r="B269" s="43" t="s">
        <v>3014</v>
      </c>
      <c r="C269" s="7" t="s">
        <v>2434</v>
      </c>
      <c r="D269" s="7"/>
      <c r="E269" s="23"/>
      <c r="F269" s="23"/>
      <c r="G269" s="7" t="s">
        <v>176</v>
      </c>
      <c r="H269" s="8">
        <f t="shared" ref="H269:H300" si="61">HYPERLINK(U269, A269)</f>
        <v>2555</v>
      </c>
      <c r="I269" s="10">
        <v>2555</v>
      </c>
      <c r="J269" s="10">
        <v>2555</v>
      </c>
      <c r="K269" s="10"/>
      <c r="L269" s="10"/>
      <c r="M269" s="8">
        <f t="shared" ref="M269:M300" si="62">HYPERLINK(V269, A269)</f>
        <v>2555</v>
      </c>
      <c r="N269" s="8">
        <f t="shared" ref="N269:N300" si="63">HYPERLINK(W269, A269)</f>
        <v>2555</v>
      </c>
      <c r="O269" s="24" t="str">
        <f t="shared" si="59"/>
        <v/>
      </c>
      <c r="P269" s="24" t="str">
        <f t="shared" si="52"/>
        <v/>
      </c>
      <c r="Q269" s="31">
        <f t="shared" si="54"/>
        <v>2555</v>
      </c>
      <c r="R269" s="26" t="str">
        <f t="shared" si="60"/>
        <v/>
      </c>
      <c r="S269" s="48">
        <f>Q269</f>
        <v>2555</v>
      </c>
      <c r="T269" s="48"/>
      <c r="U269" s="12" t="s">
        <v>950</v>
      </c>
      <c r="V269" s="4" t="s">
        <v>1720</v>
      </c>
      <c r="W269" s="4" t="s">
        <v>1721</v>
      </c>
    </row>
    <row r="270" spans="1:24" ht="30" x14ac:dyDescent="0.25">
      <c r="A270" s="43">
        <v>2556</v>
      </c>
      <c r="B270" s="43" t="s">
        <v>3015</v>
      </c>
      <c r="C270" s="7" t="s">
        <v>2434</v>
      </c>
      <c r="D270" s="7"/>
      <c r="E270" s="23"/>
      <c r="F270" s="23"/>
      <c r="G270" s="7" t="s">
        <v>178</v>
      </c>
      <c r="H270" s="8">
        <f t="shared" si="61"/>
        <v>2556</v>
      </c>
      <c r="I270" s="10">
        <v>2556</v>
      </c>
      <c r="J270" s="10">
        <v>2556</v>
      </c>
      <c r="K270" s="10"/>
      <c r="L270" s="10"/>
      <c r="M270" s="8">
        <f t="shared" si="62"/>
        <v>2556</v>
      </c>
      <c r="N270" s="8">
        <f t="shared" si="63"/>
        <v>2556</v>
      </c>
      <c r="O270" s="24">
        <f t="shared" si="59"/>
        <v>2556</v>
      </c>
      <c r="P270" s="24" t="str">
        <f t="shared" si="52"/>
        <v/>
      </c>
      <c r="Q270" s="31">
        <f t="shared" si="54"/>
        <v>2556</v>
      </c>
      <c r="R270" s="26" t="str">
        <f t="shared" si="60"/>
        <v/>
      </c>
      <c r="S270" s="48">
        <f t="shared" ref="S270:S333" si="64">Q270</f>
        <v>2556</v>
      </c>
      <c r="T270" s="48"/>
      <c r="U270" s="12" t="s">
        <v>951</v>
      </c>
      <c r="V270" s="4" t="s">
        <v>1722</v>
      </c>
      <c r="W270" s="4" t="s">
        <v>1723</v>
      </c>
      <c r="X270" s="2" t="s">
        <v>2653</v>
      </c>
    </row>
    <row r="271" spans="1:24" ht="30" x14ac:dyDescent="0.25">
      <c r="A271" s="43">
        <v>2557</v>
      </c>
      <c r="B271" s="43" t="s">
        <v>3016</v>
      </c>
      <c r="C271" s="7" t="s">
        <v>2434</v>
      </c>
      <c r="D271" s="7"/>
      <c r="E271" s="23"/>
      <c r="F271" s="23"/>
      <c r="G271" s="7" t="s">
        <v>179</v>
      </c>
      <c r="H271" s="8">
        <f t="shared" si="61"/>
        <v>2557</v>
      </c>
      <c r="I271" s="26">
        <v>2557</v>
      </c>
      <c r="J271" s="26">
        <v>2557</v>
      </c>
      <c r="K271" s="26"/>
      <c r="L271" s="26"/>
      <c r="M271" s="8">
        <f t="shared" si="62"/>
        <v>2557</v>
      </c>
      <c r="N271" s="8">
        <f t="shared" si="63"/>
        <v>2557</v>
      </c>
      <c r="O271" s="24">
        <f t="shared" si="59"/>
        <v>2557</v>
      </c>
      <c r="P271" s="24" t="str">
        <f t="shared" si="52"/>
        <v/>
      </c>
      <c r="Q271" s="31">
        <f t="shared" si="54"/>
        <v>2557</v>
      </c>
      <c r="R271" s="26" t="str">
        <f t="shared" si="60"/>
        <v/>
      </c>
      <c r="S271" s="48">
        <f t="shared" si="64"/>
        <v>2557</v>
      </c>
      <c r="T271" s="48"/>
      <c r="U271" s="12" t="s">
        <v>952</v>
      </c>
      <c r="V271" s="4" t="s">
        <v>1724</v>
      </c>
      <c r="W271" s="4" t="s">
        <v>1725</v>
      </c>
      <c r="X271" s="2" t="s">
        <v>2654</v>
      </c>
    </row>
    <row r="272" spans="1:24" ht="30" x14ac:dyDescent="0.25">
      <c r="A272" s="43">
        <v>2558</v>
      </c>
      <c r="B272" s="43" t="s">
        <v>3017</v>
      </c>
      <c r="C272" s="7" t="s">
        <v>2434</v>
      </c>
      <c r="D272" s="7"/>
      <c r="E272" s="23"/>
      <c r="F272" s="23"/>
      <c r="G272" s="7" t="s">
        <v>180</v>
      </c>
      <c r="H272" s="8">
        <f t="shared" si="61"/>
        <v>2558</v>
      </c>
      <c r="I272" s="26">
        <v>2558</v>
      </c>
      <c r="J272" s="26">
        <v>2558</v>
      </c>
      <c r="K272" s="26"/>
      <c r="L272" s="26"/>
      <c r="M272" s="8">
        <f t="shared" si="62"/>
        <v>2558</v>
      </c>
      <c r="N272" s="8">
        <f t="shared" si="63"/>
        <v>2558</v>
      </c>
      <c r="O272" s="24">
        <f t="shared" si="59"/>
        <v>2558</v>
      </c>
      <c r="P272" s="24" t="str">
        <f t="shared" si="52"/>
        <v/>
      </c>
      <c r="Q272" s="31">
        <f t="shared" si="54"/>
        <v>2558</v>
      </c>
      <c r="R272" s="26" t="str">
        <f t="shared" si="60"/>
        <v/>
      </c>
      <c r="S272" s="48">
        <f t="shared" si="64"/>
        <v>2558</v>
      </c>
      <c r="T272" s="48"/>
      <c r="U272" s="12" t="s">
        <v>953</v>
      </c>
      <c r="V272" s="4" t="s">
        <v>1726</v>
      </c>
      <c r="W272" s="4" t="s">
        <v>1727</v>
      </c>
      <c r="X272" s="2" t="s">
        <v>2655</v>
      </c>
    </row>
    <row r="273" spans="1:25" x14ac:dyDescent="0.25">
      <c r="A273" s="43">
        <v>2559</v>
      </c>
      <c r="B273" s="43" t="s">
        <v>3018</v>
      </c>
      <c r="C273" s="7" t="s">
        <v>2434</v>
      </c>
      <c r="D273" s="7"/>
      <c r="E273" s="23"/>
      <c r="F273" s="23"/>
      <c r="G273" s="7" t="s">
        <v>181</v>
      </c>
      <c r="H273" s="8">
        <f t="shared" si="61"/>
        <v>2559</v>
      </c>
      <c r="I273" s="10">
        <v>2559</v>
      </c>
      <c r="J273" s="10">
        <v>2559</v>
      </c>
      <c r="K273" s="10"/>
      <c r="L273" s="10"/>
      <c r="M273" s="8">
        <f t="shared" si="62"/>
        <v>2559</v>
      </c>
      <c r="N273" s="8">
        <f t="shared" si="63"/>
        <v>2559</v>
      </c>
      <c r="O273" s="24">
        <f t="shared" si="59"/>
        <v>2559</v>
      </c>
      <c r="P273" s="24" t="str">
        <f t="shared" si="52"/>
        <v/>
      </c>
      <c r="Q273" s="31">
        <f t="shared" si="54"/>
        <v>2559</v>
      </c>
      <c r="R273" s="26" t="str">
        <f t="shared" si="60"/>
        <v/>
      </c>
      <c r="S273" s="48">
        <f t="shared" si="64"/>
        <v>2559</v>
      </c>
      <c r="T273" s="48"/>
      <c r="U273" s="12" t="s">
        <v>954</v>
      </c>
      <c r="V273" s="4" t="s">
        <v>1728</v>
      </c>
      <c r="W273" s="4" t="s">
        <v>1729</v>
      </c>
      <c r="X273" s="2" t="s">
        <v>2656</v>
      </c>
    </row>
    <row r="274" spans="1:25" x14ac:dyDescent="0.25">
      <c r="A274" s="43">
        <v>2560</v>
      </c>
      <c r="B274" s="43" t="s">
        <v>3019</v>
      </c>
      <c r="C274" s="7" t="s">
        <v>2434</v>
      </c>
      <c r="D274" s="7"/>
      <c r="E274" s="23"/>
      <c r="F274" s="23"/>
      <c r="G274" s="7" t="s">
        <v>182</v>
      </c>
      <c r="H274" s="8">
        <f t="shared" si="61"/>
        <v>2560</v>
      </c>
      <c r="I274" s="31">
        <f>HYPERLINK(L274,J274)</f>
        <v>2560</v>
      </c>
      <c r="J274" s="29">
        <v>2560</v>
      </c>
      <c r="K274" s="29" t="e">
        <f>VLOOKUP(I274,#REF!,2,FALSE)</f>
        <v>#REF!</v>
      </c>
      <c r="L274" s="29" t="s">
        <v>2783</v>
      </c>
      <c r="M274" s="8">
        <f t="shared" si="62"/>
        <v>2560</v>
      </c>
      <c r="N274" s="8">
        <f t="shared" si="63"/>
        <v>2560</v>
      </c>
      <c r="O274" s="24">
        <f t="shared" si="59"/>
        <v>2560</v>
      </c>
      <c r="P274" s="24" t="str">
        <f t="shared" si="52"/>
        <v/>
      </c>
      <c r="Q274" s="31">
        <f t="shared" si="54"/>
        <v>2560</v>
      </c>
      <c r="R274" s="26" t="str">
        <f t="shared" si="60"/>
        <v/>
      </c>
      <c r="S274" s="48">
        <f t="shared" si="64"/>
        <v>2560</v>
      </c>
      <c r="T274" s="48"/>
      <c r="U274" s="12" t="s">
        <v>955</v>
      </c>
      <c r="V274" s="4" t="s">
        <v>1730</v>
      </c>
      <c r="W274" s="4" t="s">
        <v>1731</v>
      </c>
      <c r="X274" s="2" t="s">
        <v>2657</v>
      </c>
    </row>
    <row r="275" spans="1:25" ht="30" x14ac:dyDescent="0.25">
      <c r="A275" s="43">
        <v>2561</v>
      </c>
      <c r="B275" s="43"/>
      <c r="C275" s="7" t="s">
        <v>2434</v>
      </c>
      <c r="D275" s="7"/>
      <c r="E275" s="23"/>
      <c r="F275" s="23"/>
      <c r="G275" s="7" t="s">
        <v>183</v>
      </c>
      <c r="H275" s="8">
        <f t="shared" si="61"/>
        <v>2561</v>
      </c>
      <c r="I275" s="10">
        <v>2561</v>
      </c>
      <c r="J275" s="10">
        <v>2561</v>
      </c>
      <c r="K275" s="10"/>
      <c r="L275" s="10"/>
      <c r="M275" s="8">
        <f t="shared" si="62"/>
        <v>2561</v>
      </c>
      <c r="N275" s="8">
        <f t="shared" si="63"/>
        <v>2561</v>
      </c>
      <c r="O275" s="24">
        <f t="shared" si="59"/>
        <v>2561</v>
      </c>
      <c r="P275" s="24" t="str">
        <f t="shared" si="52"/>
        <v/>
      </c>
      <c r="Q275" s="31">
        <f t="shared" si="54"/>
        <v>2561</v>
      </c>
      <c r="R275" s="26" t="str">
        <f t="shared" si="60"/>
        <v/>
      </c>
      <c r="S275" s="48">
        <f t="shared" si="64"/>
        <v>2561</v>
      </c>
      <c r="T275" s="48"/>
      <c r="U275" s="12" t="s">
        <v>956</v>
      </c>
      <c r="V275" s="4" t="s">
        <v>1732</v>
      </c>
      <c r="W275" s="4" t="s">
        <v>1733</v>
      </c>
      <c r="X275" s="22" t="s">
        <v>2757</v>
      </c>
      <c r="Y275" s="28"/>
    </row>
    <row r="276" spans="1:25" ht="30" x14ac:dyDescent="0.25">
      <c r="A276" s="43">
        <v>2562</v>
      </c>
      <c r="B276" s="43" t="s">
        <v>3020</v>
      </c>
      <c r="C276" s="7" t="s">
        <v>2434</v>
      </c>
      <c r="D276" s="7"/>
      <c r="E276" s="23"/>
      <c r="F276" s="23"/>
      <c r="G276" s="7" t="s">
        <v>184</v>
      </c>
      <c r="H276" s="8">
        <f t="shared" si="61"/>
        <v>2562</v>
      </c>
      <c r="I276" s="10">
        <v>2562</v>
      </c>
      <c r="J276" s="10">
        <v>2562</v>
      </c>
      <c r="K276" s="10"/>
      <c r="L276" s="10"/>
      <c r="M276" s="8">
        <f t="shared" si="62"/>
        <v>2562</v>
      </c>
      <c r="N276" s="8">
        <f t="shared" si="63"/>
        <v>2562</v>
      </c>
      <c r="O276" s="24">
        <f t="shared" si="59"/>
        <v>2562</v>
      </c>
      <c r="P276" s="24" t="str">
        <f t="shared" si="52"/>
        <v/>
      </c>
      <c r="Q276" s="31">
        <f t="shared" si="54"/>
        <v>2562</v>
      </c>
      <c r="R276" s="26" t="str">
        <f t="shared" si="60"/>
        <v/>
      </c>
      <c r="S276" s="48">
        <f t="shared" si="64"/>
        <v>2562</v>
      </c>
      <c r="T276" s="48"/>
      <c r="U276" s="12" t="s">
        <v>957</v>
      </c>
      <c r="V276" s="4" t="s">
        <v>1734</v>
      </c>
      <c r="W276" s="4" t="s">
        <v>1735</v>
      </c>
      <c r="X276" s="22" t="s">
        <v>2758</v>
      </c>
      <c r="Y276" s="28"/>
    </row>
    <row r="277" spans="1:25" ht="30" x14ac:dyDescent="0.25">
      <c r="A277" s="43">
        <v>2563</v>
      </c>
      <c r="B277" s="43"/>
      <c r="C277" s="7" t="s">
        <v>2434</v>
      </c>
      <c r="D277" s="7"/>
      <c r="E277" s="23"/>
      <c r="F277" s="23"/>
      <c r="G277" s="7" t="s">
        <v>185</v>
      </c>
      <c r="H277" s="8">
        <f t="shared" si="61"/>
        <v>2563</v>
      </c>
      <c r="I277" s="10">
        <v>2563</v>
      </c>
      <c r="J277" s="10">
        <v>2563</v>
      </c>
      <c r="K277" s="10"/>
      <c r="L277" s="10"/>
      <c r="M277" s="8">
        <f t="shared" si="62"/>
        <v>2563</v>
      </c>
      <c r="N277" s="8">
        <f t="shared" si="63"/>
        <v>2563</v>
      </c>
      <c r="O277" s="24">
        <f t="shared" si="59"/>
        <v>2563</v>
      </c>
      <c r="P277" s="24" t="str">
        <f t="shared" si="52"/>
        <v/>
      </c>
      <c r="Q277" s="31">
        <f t="shared" si="54"/>
        <v>2563</v>
      </c>
      <c r="R277" s="26" t="str">
        <f t="shared" si="60"/>
        <v/>
      </c>
      <c r="S277" s="48">
        <f t="shared" si="64"/>
        <v>2563</v>
      </c>
      <c r="T277" s="48"/>
      <c r="U277" s="12" t="s">
        <v>958</v>
      </c>
      <c r="V277" s="4" t="s">
        <v>1736</v>
      </c>
      <c r="W277" s="4" t="s">
        <v>1737</v>
      </c>
      <c r="X277" s="22" t="s">
        <v>2759</v>
      </c>
      <c r="Y277" s="28"/>
    </row>
    <row r="278" spans="1:25" ht="30" x14ac:dyDescent="0.25">
      <c r="A278" s="44">
        <v>2564</v>
      </c>
      <c r="B278" s="43"/>
      <c r="C278" s="7" t="s">
        <v>2434</v>
      </c>
      <c r="D278" s="7"/>
      <c r="E278" s="23"/>
      <c r="F278" s="23"/>
      <c r="G278" s="7" t="s">
        <v>186</v>
      </c>
      <c r="H278" s="8">
        <f t="shared" si="61"/>
        <v>2564</v>
      </c>
      <c r="I278" s="10">
        <v>2564</v>
      </c>
      <c r="J278" s="10">
        <v>2564</v>
      </c>
      <c r="K278" s="10"/>
      <c r="L278" s="10"/>
      <c r="M278" s="8">
        <f t="shared" si="62"/>
        <v>2564</v>
      </c>
      <c r="N278" s="8">
        <f t="shared" si="63"/>
        <v>2564</v>
      </c>
      <c r="O278" s="24">
        <f t="shared" si="59"/>
        <v>2564</v>
      </c>
      <c r="P278" s="24" t="str">
        <f t="shared" si="52"/>
        <v/>
      </c>
      <c r="Q278" s="31">
        <f t="shared" si="54"/>
        <v>2564</v>
      </c>
      <c r="R278" s="26" t="str">
        <f t="shared" si="60"/>
        <v/>
      </c>
      <c r="S278" s="48">
        <f t="shared" si="64"/>
        <v>2564</v>
      </c>
      <c r="T278" s="48"/>
      <c r="U278" s="12" t="s">
        <v>959</v>
      </c>
      <c r="V278" s="4" t="s">
        <v>1738</v>
      </c>
      <c r="W278" s="4" t="s">
        <v>1739</v>
      </c>
      <c r="X278" s="22" t="s">
        <v>2760</v>
      </c>
      <c r="Y278" s="28"/>
    </row>
    <row r="279" spans="1:25" ht="30" x14ac:dyDescent="0.25">
      <c r="A279" s="44">
        <v>2565</v>
      </c>
      <c r="B279" s="43"/>
      <c r="C279" s="7" t="s">
        <v>2434</v>
      </c>
      <c r="D279" s="7"/>
      <c r="E279" s="23"/>
      <c r="F279" s="23"/>
      <c r="G279" s="7" t="s">
        <v>187</v>
      </c>
      <c r="H279" s="8">
        <f t="shared" si="61"/>
        <v>2565</v>
      </c>
      <c r="I279" s="10">
        <v>2565</v>
      </c>
      <c r="J279" s="10">
        <v>2565</v>
      </c>
      <c r="K279" s="10"/>
      <c r="L279" s="10"/>
      <c r="M279" s="8">
        <f t="shared" si="62"/>
        <v>2565</v>
      </c>
      <c r="N279" s="8">
        <f t="shared" si="63"/>
        <v>2565</v>
      </c>
      <c r="O279" s="24">
        <f t="shared" si="59"/>
        <v>2565</v>
      </c>
      <c r="P279" s="24" t="str">
        <f t="shared" si="52"/>
        <v/>
      </c>
      <c r="Q279" s="31">
        <f t="shared" si="54"/>
        <v>2565</v>
      </c>
      <c r="R279" s="26" t="str">
        <f t="shared" si="60"/>
        <v/>
      </c>
      <c r="S279" s="48">
        <f t="shared" si="64"/>
        <v>2565</v>
      </c>
      <c r="T279" s="48"/>
      <c r="U279" s="12" t="s">
        <v>960</v>
      </c>
      <c r="V279" s="4" t="s">
        <v>1740</v>
      </c>
      <c r="W279" s="4" t="s">
        <v>1741</v>
      </c>
      <c r="X279" s="22" t="s">
        <v>2761</v>
      </c>
      <c r="Y279" s="28"/>
    </row>
    <row r="280" spans="1:25" x14ac:dyDescent="0.25">
      <c r="A280" s="44">
        <v>2566</v>
      </c>
      <c r="B280" s="43"/>
      <c r="C280" s="7" t="s">
        <v>2434</v>
      </c>
      <c r="D280" s="7"/>
      <c r="E280" s="23"/>
      <c r="F280" s="23"/>
      <c r="G280" s="7" t="s">
        <v>188</v>
      </c>
      <c r="H280" s="8">
        <f t="shared" si="61"/>
        <v>2566</v>
      </c>
      <c r="I280" s="10">
        <v>2566</v>
      </c>
      <c r="J280" s="10">
        <v>2566</v>
      </c>
      <c r="K280" s="10"/>
      <c r="L280" s="10"/>
      <c r="M280" s="8">
        <f t="shared" si="62"/>
        <v>2566</v>
      </c>
      <c r="N280" s="8">
        <f t="shared" si="63"/>
        <v>2566</v>
      </c>
      <c r="O280" s="24">
        <f t="shared" si="59"/>
        <v>2566</v>
      </c>
      <c r="P280" s="24" t="str">
        <f t="shared" si="52"/>
        <v/>
      </c>
      <c r="Q280" s="31"/>
      <c r="R280" s="26" t="str">
        <f t="shared" si="60"/>
        <v/>
      </c>
      <c r="S280" s="48">
        <f t="shared" si="64"/>
        <v>0</v>
      </c>
      <c r="T280" s="48"/>
      <c r="U280" s="12" t="s">
        <v>961</v>
      </c>
      <c r="V280" s="4" t="s">
        <v>1742</v>
      </c>
      <c r="W280" s="4" t="s">
        <v>1743</v>
      </c>
      <c r="X280" s="22" t="s">
        <v>2762</v>
      </c>
      <c r="Y280" s="28"/>
    </row>
    <row r="281" spans="1:25" ht="30" x14ac:dyDescent="0.25">
      <c r="A281" s="43">
        <v>2567</v>
      </c>
      <c r="B281" s="43"/>
      <c r="C281" s="7" t="s">
        <v>2434</v>
      </c>
      <c r="D281" s="7"/>
      <c r="E281" s="23"/>
      <c r="F281" s="23"/>
      <c r="G281" s="7" t="s">
        <v>189</v>
      </c>
      <c r="H281" s="8">
        <f t="shared" si="61"/>
        <v>2567</v>
      </c>
      <c r="I281" s="10">
        <v>2567</v>
      </c>
      <c r="J281" s="10">
        <v>2567</v>
      </c>
      <c r="K281" s="10"/>
      <c r="L281" s="10"/>
      <c r="M281" s="8">
        <f t="shared" si="62"/>
        <v>2567</v>
      </c>
      <c r="N281" s="8">
        <f t="shared" si="63"/>
        <v>2567</v>
      </c>
      <c r="O281" s="24">
        <f t="shared" si="59"/>
        <v>2567</v>
      </c>
      <c r="P281" s="24" t="str">
        <f t="shared" si="52"/>
        <v/>
      </c>
      <c r="Q281" s="31">
        <f t="shared" ref="Q281:Q295" si="65">HYPERLINK("http://www.finance.senate.gov/imo/media/doc/MTB/finaldisclosure/"&amp;A281&amp;".pdf",A281)</f>
        <v>2567</v>
      </c>
      <c r="R281" s="26" t="str">
        <f t="shared" si="60"/>
        <v/>
      </c>
      <c r="S281" s="48">
        <f t="shared" si="64"/>
        <v>2567</v>
      </c>
      <c r="T281" s="48"/>
      <c r="U281" s="12" t="s">
        <v>962</v>
      </c>
      <c r="V281" s="4" t="s">
        <v>1744</v>
      </c>
      <c r="W281" s="4" t="s">
        <v>1745</v>
      </c>
      <c r="X281" s="22" t="s">
        <v>2763</v>
      </c>
      <c r="Y281" s="28"/>
    </row>
    <row r="282" spans="1:25" x14ac:dyDescent="0.25">
      <c r="A282" s="43">
        <v>2568</v>
      </c>
      <c r="B282" s="43"/>
      <c r="C282" s="7" t="s">
        <v>2434</v>
      </c>
      <c r="D282" s="7"/>
      <c r="E282" s="23"/>
      <c r="F282" s="23"/>
      <c r="G282" s="7" t="s">
        <v>190</v>
      </c>
      <c r="H282" s="8">
        <f t="shared" si="61"/>
        <v>2568</v>
      </c>
      <c r="I282" s="10">
        <v>2568</v>
      </c>
      <c r="J282" s="10">
        <v>2568</v>
      </c>
      <c r="K282" s="10"/>
      <c r="L282" s="10"/>
      <c r="M282" s="8">
        <f t="shared" si="62"/>
        <v>2568</v>
      </c>
      <c r="N282" s="8">
        <f t="shared" si="63"/>
        <v>2568</v>
      </c>
      <c r="O282" s="24">
        <f t="shared" si="59"/>
        <v>2568</v>
      </c>
      <c r="P282" s="24">
        <f t="shared" si="52"/>
        <v>2568</v>
      </c>
      <c r="Q282" s="31">
        <f t="shared" si="65"/>
        <v>2568</v>
      </c>
      <c r="R282" s="26" t="str">
        <f t="shared" si="60"/>
        <v/>
      </c>
      <c r="S282" s="48">
        <f t="shared" si="64"/>
        <v>2568</v>
      </c>
      <c r="T282" s="48"/>
      <c r="U282" s="12" t="s">
        <v>963</v>
      </c>
      <c r="V282" s="4" t="s">
        <v>1746</v>
      </c>
      <c r="W282" s="4" t="s">
        <v>1747</v>
      </c>
      <c r="X282" s="28" t="s">
        <v>2587</v>
      </c>
      <c r="Y282" s="28" t="s">
        <v>2548</v>
      </c>
    </row>
    <row r="283" spans="1:25" x14ac:dyDescent="0.25">
      <c r="A283" s="43">
        <v>2569</v>
      </c>
      <c r="B283" s="43"/>
      <c r="C283" s="7" t="s">
        <v>2434</v>
      </c>
      <c r="D283" s="7"/>
      <c r="E283" s="23"/>
      <c r="F283" s="23"/>
      <c r="G283" s="7" t="s">
        <v>190</v>
      </c>
      <c r="H283" s="8">
        <f t="shared" si="61"/>
        <v>2569</v>
      </c>
      <c r="I283" s="10">
        <v>2569</v>
      </c>
      <c r="J283" s="10">
        <v>2569</v>
      </c>
      <c r="K283" s="10"/>
      <c r="L283" s="10"/>
      <c r="M283" s="8">
        <f t="shared" si="62"/>
        <v>2569</v>
      </c>
      <c r="N283" s="8">
        <f t="shared" si="63"/>
        <v>2569</v>
      </c>
      <c r="O283" s="24">
        <f t="shared" si="59"/>
        <v>2569</v>
      </c>
      <c r="P283" s="24">
        <f t="shared" si="52"/>
        <v>2569</v>
      </c>
      <c r="Q283" s="31">
        <f t="shared" si="65"/>
        <v>2569</v>
      </c>
      <c r="R283" s="26" t="str">
        <f t="shared" si="60"/>
        <v/>
      </c>
      <c r="S283" s="48">
        <f t="shared" si="64"/>
        <v>2569</v>
      </c>
      <c r="T283" s="48"/>
      <c r="U283" s="12" t="s">
        <v>964</v>
      </c>
      <c r="V283" s="4" t="s">
        <v>1748</v>
      </c>
      <c r="W283" s="4" t="s">
        <v>1749</v>
      </c>
      <c r="X283" s="28" t="s">
        <v>2588</v>
      </c>
      <c r="Y283" s="28" t="s">
        <v>2549</v>
      </c>
    </row>
    <row r="284" spans="1:25" x14ac:dyDescent="0.25">
      <c r="A284" s="43">
        <v>2570</v>
      </c>
      <c r="B284" s="43"/>
      <c r="C284" s="7" t="s">
        <v>2434</v>
      </c>
      <c r="D284" s="7"/>
      <c r="E284" s="23"/>
      <c r="F284" s="23"/>
      <c r="G284" s="7" t="s">
        <v>190</v>
      </c>
      <c r="H284" s="8">
        <f t="shared" si="61"/>
        <v>2570</v>
      </c>
      <c r="I284" s="10">
        <v>2570</v>
      </c>
      <c r="J284" s="10">
        <v>2570</v>
      </c>
      <c r="K284" s="10"/>
      <c r="L284" s="10"/>
      <c r="M284" s="24">
        <f t="shared" si="62"/>
        <v>2570</v>
      </c>
      <c r="N284" s="24">
        <f t="shared" si="63"/>
        <v>2570</v>
      </c>
      <c r="O284" s="24">
        <f t="shared" si="59"/>
        <v>2570</v>
      </c>
      <c r="P284" s="24">
        <f t="shared" si="52"/>
        <v>2570</v>
      </c>
      <c r="Q284" s="31">
        <f t="shared" si="65"/>
        <v>2570</v>
      </c>
      <c r="R284" s="26" t="str">
        <f t="shared" si="60"/>
        <v/>
      </c>
      <c r="S284" s="48">
        <f t="shared" si="64"/>
        <v>2570</v>
      </c>
      <c r="T284" s="48"/>
      <c r="U284" s="12" t="s">
        <v>965</v>
      </c>
      <c r="V284" s="4" t="s">
        <v>1750</v>
      </c>
      <c r="W284" s="4" t="s">
        <v>1751</v>
      </c>
      <c r="X284" s="28" t="s">
        <v>2589</v>
      </c>
      <c r="Y284" s="28" t="s">
        <v>2550</v>
      </c>
    </row>
    <row r="285" spans="1:25" x14ac:dyDescent="0.25">
      <c r="A285" s="43">
        <v>2571</v>
      </c>
      <c r="B285" s="43"/>
      <c r="C285" s="7" t="s">
        <v>2434</v>
      </c>
      <c r="D285" s="7"/>
      <c r="E285" s="23"/>
      <c r="F285" s="23"/>
      <c r="G285" s="7" t="s">
        <v>190</v>
      </c>
      <c r="H285" s="8">
        <f t="shared" si="61"/>
        <v>2571</v>
      </c>
      <c r="I285" s="26">
        <v>2571</v>
      </c>
      <c r="J285" s="26">
        <v>2571</v>
      </c>
      <c r="K285" s="26"/>
      <c r="L285" s="26"/>
      <c r="M285" s="8">
        <f t="shared" si="62"/>
        <v>2571</v>
      </c>
      <c r="N285" s="8">
        <f t="shared" si="63"/>
        <v>2571</v>
      </c>
      <c r="O285" s="24">
        <f t="shared" si="59"/>
        <v>2571</v>
      </c>
      <c r="P285" s="24">
        <f t="shared" si="52"/>
        <v>2571</v>
      </c>
      <c r="Q285" s="31">
        <f t="shared" si="65"/>
        <v>2571</v>
      </c>
      <c r="R285" s="26" t="str">
        <f t="shared" si="60"/>
        <v/>
      </c>
      <c r="S285" s="48">
        <f t="shared" si="64"/>
        <v>2571</v>
      </c>
      <c r="T285" s="48"/>
      <c r="U285" s="12" t="s">
        <v>966</v>
      </c>
      <c r="V285" s="4" t="s">
        <v>1752</v>
      </c>
      <c r="W285" s="4" t="s">
        <v>1753</v>
      </c>
      <c r="X285" s="2" t="s">
        <v>2590</v>
      </c>
      <c r="Y285" s="2" t="s">
        <v>2551</v>
      </c>
    </row>
    <row r="286" spans="1:25" ht="30" x14ac:dyDescent="0.25">
      <c r="A286" s="43">
        <v>2572</v>
      </c>
      <c r="B286" s="43"/>
      <c r="C286" s="7" t="s">
        <v>2434</v>
      </c>
      <c r="D286" s="7"/>
      <c r="E286" s="23"/>
      <c r="F286" s="23"/>
      <c r="G286" s="7" t="s">
        <v>191</v>
      </c>
      <c r="H286" s="8">
        <f t="shared" si="61"/>
        <v>2572</v>
      </c>
      <c r="I286" s="26">
        <v>2572</v>
      </c>
      <c r="J286" s="26">
        <v>2572</v>
      </c>
      <c r="K286" s="26"/>
      <c r="L286" s="26"/>
      <c r="M286" s="8">
        <f t="shared" si="62"/>
        <v>2572</v>
      </c>
      <c r="N286" s="8">
        <f t="shared" si="63"/>
        <v>2572</v>
      </c>
      <c r="O286" s="24" t="str">
        <f t="shared" si="59"/>
        <v/>
      </c>
      <c r="P286" s="24" t="str">
        <f t="shared" si="52"/>
        <v/>
      </c>
      <c r="Q286" s="31">
        <f t="shared" si="65"/>
        <v>2572</v>
      </c>
      <c r="R286" s="26" t="str">
        <f t="shared" si="60"/>
        <v/>
      </c>
      <c r="S286" s="48">
        <f t="shared" si="64"/>
        <v>2572</v>
      </c>
      <c r="T286" s="48"/>
      <c r="U286" s="12" t="s">
        <v>967</v>
      </c>
      <c r="V286" s="4" t="s">
        <v>1754</v>
      </c>
      <c r="W286" s="4" t="s">
        <v>1755</v>
      </c>
    </row>
    <row r="287" spans="1:25" ht="30" x14ac:dyDescent="0.25">
      <c r="A287" s="43">
        <v>2573</v>
      </c>
      <c r="B287" s="43"/>
      <c r="C287" s="7" t="s">
        <v>2434</v>
      </c>
      <c r="D287" s="7"/>
      <c r="E287" s="23"/>
      <c r="F287" s="23"/>
      <c r="G287" s="7" t="s">
        <v>192</v>
      </c>
      <c r="H287" s="8">
        <f t="shared" si="61"/>
        <v>2573</v>
      </c>
      <c r="I287" s="26">
        <v>2573</v>
      </c>
      <c r="J287" s="26">
        <v>2573</v>
      </c>
      <c r="K287" s="26"/>
      <c r="L287" s="26"/>
      <c r="M287" s="8">
        <f t="shared" si="62"/>
        <v>2573</v>
      </c>
      <c r="N287" s="8">
        <f t="shared" si="63"/>
        <v>2573</v>
      </c>
      <c r="O287" s="24" t="str">
        <f t="shared" si="59"/>
        <v/>
      </c>
      <c r="P287" s="24" t="str">
        <f t="shared" si="52"/>
        <v/>
      </c>
      <c r="Q287" s="31">
        <f t="shared" si="65"/>
        <v>2573</v>
      </c>
      <c r="R287" s="26" t="str">
        <f t="shared" si="60"/>
        <v/>
      </c>
      <c r="S287" s="48">
        <f t="shared" si="64"/>
        <v>2573</v>
      </c>
      <c r="T287" s="48"/>
      <c r="U287" s="12" t="s">
        <v>968</v>
      </c>
      <c r="V287" s="4" t="s">
        <v>1756</v>
      </c>
      <c r="W287" s="4" t="s">
        <v>1757</v>
      </c>
    </row>
    <row r="288" spans="1:25" x14ac:dyDescent="0.25">
      <c r="A288" s="43">
        <v>2574</v>
      </c>
      <c r="B288" s="43"/>
      <c r="C288" s="7" t="s">
        <v>2434</v>
      </c>
      <c r="D288" s="7"/>
      <c r="E288" s="23"/>
      <c r="F288" s="23"/>
      <c r="G288" s="7" t="s">
        <v>190</v>
      </c>
      <c r="H288" s="8">
        <f t="shared" si="61"/>
        <v>2574</v>
      </c>
      <c r="I288" s="26">
        <v>2574</v>
      </c>
      <c r="J288" s="26">
        <v>2574</v>
      </c>
      <c r="K288" s="26"/>
      <c r="L288" s="26"/>
      <c r="M288" s="8">
        <f t="shared" si="62"/>
        <v>2574</v>
      </c>
      <c r="N288" s="8">
        <f t="shared" si="63"/>
        <v>2574</v>
      </c>
      <c r="O288" s="24">
        <f t="shared" si="59"/>
        <v>2574</v>
      </c>
      <c r="P288" s="24">
        <f t="shared" si="52"/>
        <v>2574</v>
      </c>
      <c r="Q288" s="31">
        <f t="shared" si="65"/>
        <v>2574</v>
      </c>
      <c r="R288" s="26" t="str">
        <f t="shared" si="60"/>
        <v/>
      </c>
      <c r="S288" s="48">
        <f t="shared" si="64"/>
        <v>2574</v>
      </c>
      <c r="T288" s="48"/>
      <c r="U288" s="12" t="s">
        <v>969</v>
      </c>
      <c r="V288" s="4" t="s">
        <v>1758</v>
      </c>
      <c r="W288" s="4" t="s">
        <v>1759</v>
      </c>
      <c r="X288" s="28" t="s">
        <v>2591</v>
      </c>
      <c r="Y288" s="28" t="s">
        <v>2552</v>
      </c>
    </row>
    <row r="289" spans="1:25" x14ac:dyDescent="0.25">
      <c r="A289" s="44">
        <v>2575</v>
      </c>
      <c r="B289" s="43"/>
      <c r="C289" s="7" t="s">
        <v>2434</v>
      </c>
      <c r="D289" s="7"/>
      <c r="E289" s="23"/>
      <c r="F289" s="23"/>
      <c r="G289" s="7" t="s">
        <v>193</v>
      </c>
      <c r="H289" s="8">
        <f t="shared" si="61"/>
        <v>2575</v>
      </c>
      <c r="I289" s="26">
        <v>2575</v>
      </c>
      <c r="J289" s="26">
        <v>2575</v>
      </c>
      <c r="K289" s="26"/>
      <c r="L289" s="26"/>
      <c r="M289" s="8">
        <f t="shared" si="62"/>
        <v>2575</v>
      </c>
      <c r="N289" s="8">
        <f t="shared" si="63"/>
        <v>2575</v>
      </c>
      <c r="O289" s="24">
        <f t="shared" si="59"/>
        <v>2575</v>
      </c>
      <c r="P289" s="24" t="str">
        <f t="shared" si="52"/>
        <v/>
      </c>
      <c r="Q289" s="31">
        <f t="shared" si="65"/>
        <v>2575</v>
      </c>
      <c r="R289" s="26" t="str">
        <f t="shared" si="60"/>
        <v/>
      </c>
      <c r="S289" s="48">
        <f t="shared" si="64"/>
        <v>2575</v>
      </c>
      <c r="T289" s="48"/>
      <c r="U289" s="12" t="s">
        <v>970</v>
      </c>
      <c r="V289" s="4" t="s">
        <v>1760</v>
      </c>
      <c r="W289" s="4" t="s">
        <v>1761</v>
      </c>
      <c r="X289" s="2" t="s">
        <v>2658</v>
      </c>
    </row>
    <row r="290" spans="1:25" x14ac:dyDescent="0.25">
      <c r="A290" s="43">
        <v>2576</v>
      </c>
      <c r="B290" s="43" t="s">
        <v>3021</v>
      </c>
      <c r="C290" s="7" t="s">
        <v>2434</v>
      </c>
      <c r="D290" s="7"/>
      <c r="E290" s="23"/>
      <c r="F290" s="23"/>
      <c r="G290" s="7" t="s">
        <v>194</v>
      </c>
      <c r="H290" s="8">
        <f t="shared" si="61"/>
        <v>2576</v>
      </c>
      <c r="I290" s="31">
        <f>HYPERLINK(L290,J290)</f>
        <v>2576</v>
      </c>
      <c r="J290" s="29">
        <v>2576</v>
      </c>
      <c r="K290" s="29" t="e">
        <f>VLOOKUP(I290,#REF!,2,FALSE)</f>
        <v>#REF!</v>
      </c>
      <c r="L290" s="29" t="s">
        <v>2784</v>
      </c>
      <c r="M290" s="8">
        <f t="shared" si="62"/>
        <v>2576</v>
      </c>
      <c r="N290" s="8">
        <f t="shared" si="63"/>
        <v>2576</v>
      </c>
      <c r="O290" s="24">
        <f t="shared" si="59"/>
        <v>2576</v>
      </c>
      <c r="P290" s="24" t="str">
        <f t="shared" si="52"/>
        <v/>
      </c>
      <c r="Q290" s="31">
        <f t="shared" si="65"/>
        <v>2576</v>
      </c>
      <c r="R290" s="26" t="str">
        <f t="shared" si="60"/>
        <v/>
      </c>
      <c r="S290" s="48">
        <f t="shared" si="64"/>
        <v>2576</v>
      </c>
      <c r="T290" s="48"/>
      <c r="U290" s="12" t="s">
        <v>971</v>
      </c>
      <c r="V290" s="4" t="s">
        <v>1762</v>
      </c>
      <c r="W290" s="4" t="s">
        <v>1763</v>
      </c>
      <c r="X290" s="2" t="s">
        <v>2659</v>
      </c>
    </row>
    <row r="291" spans="1:25" ht="30" x14ac:dyDescent="0.25">
      <c r="A291" s="43">
        <v>2577</v>
      </c>
      <c r="B291" s="43" t="s">
        <v>3022</v>
      </c>
      <c r="C291" s="7" t="s">
        <v>2434</v>
      </c>
      <c r="D291" s="7"/>
      <c r="E291" s="23"/>
      <c r="F291" s="23"/>
      <c r="G291" s="7" t="s">
        <v>195</v>
      </c>
      <c r="H291" s="8">
        <f t="shared" si="61"/>
        <v>2577</v>
      </c>
      <c r="I291" s="26">
        <v>2577</v>
      </c>
      <c r="J291" s="26">
        <v>2577</v>
      </c>
      <c r="K291" s="26"/>
      <c r="L291" s="26"/>
      <c r="M291" s="8">
        <f t="shared" si="62"/>
        <v>2577</v>
      </c>
      <c r="N291" s="8">
        <f t="shared" si="63"/>
        <v>2577</v>
      </c>
      <c r="O291" s="24">
        <f t="shared" si="59"/>
        <v>2577</v>
      </c>
      <c r="P291" s="24" t="str">
        <f t="shared" si="52"/>
        <v/>
      </c>
      <c r="Q291" s="31">
        <f t="shared" si="65"/>
        <v>2577</v>
      </c>
      <c r="R291" s="26" t="str">
        <f t="shared" si="60"/>
        <v/>
      </c>
      <c r="S291" s="48">
        <f t="shared" si="64"/>
        <v>2577</v>
      </c>
      <c r="T291" s="48"/>
      <c r="U291" s="12" t="s">
        <v>972</v>
      </c>
      <c r="V291" s="4" t="s">
        <v>1764</v>
      </c>
      <c r="W291" s="4" t="s">
        <v>1765</v>
      </c>
      <c r="X291" s="2" t="s">
        <v>2660</v>
      </c>
    </row>
    <row r="292" spans="1:25" ht="30" x14ac:dyDescent="0.25">
      <c r="A292" s="43">
        <v>2578</v>
      </c>
      <c r="B292" s="43" t="s">
        <v>3023</v>
      </c>
      <c r="C292" s="7" t="s">
        <v>2434</v>
      </c>
      <c r="D292" s="7"/>
      <c r="E292" s="23"/>
      <c r="F292" s="23"/>
      <c r="G292" s="7" t="s">
        <v>196</v>
      </c>
      <c r="H292" s="8">
        <f t="shared" si="61"/>
        <v>2578</v>
      </c>
      <c r="I292" s="10">
        <v>2578</v>
      </c>
      <c r="J292" s="10">
        <v>2578</v>
      </c>
      <c r="K292" s="10"/>
      <c r="L292" s="10"/>
      <c r="M292" s="8">
        <f t="shared" si="62"/>
        <v>2578</v>
      </c>
      <c r="N292" s="8">
        <f t="shared" si="63"/>
        <v>2578</v>
      </c>
      <c r="O292" s="24">
        <f t="shared" si="59"/>
        <v>2578</v>
      </c>
      <c r="P292" s="24" t="str">
        <f t="shared" si="52"/>
        <v/>
      </c>
      <c r="Q292" s="31">
        <f t="shared" si="65"/>
        <v>2578</v>
      </c>
      <c r="R292" s="26" t="str">
        <f t="shared" si="60"/>
        <v/>
      </c>
      <c r="S292" s="48">
        <f t="shared" si="64"/>
        <v>2578</v>
      </c>
      <c r="T292" s="48"/>
      <c r="U292" s="12" t="s">
        <v>973</v>
      </c>
      <c r="V292" s="4" t="s">
        <v>1766</v>
      </c>
      <c r="W292" s="4" t="s">
        <v>1767</v>
      </c>
      <c r="X292" s="2" t="s">
        <v>2661</v>
      </c>
    </row>
    <row r="293" spans="1:25" ht="60" x14ac:dyDescent="0.25">
      <c r="A293" s="44">
        <v>2579</v>
      </c>
      <c r="B293" s="43"/>
      <c r="C293" s="7" t="s">
        <v>2434</v>
      </c>
      <c r="D293" s="7"/>
      <c r="E293" s="23"/>
      <c r="F293" s="23"/>
      <c r="G293" s="7" t="s">
        <v>197</v>
      </c>
      <c r="H293" s="8">
        <f t="shared" si="61"/>
        <v>2579</v>
      </c>
      <c r="I293" s="10">
        <v>2579</v>
      </c>
      <c r="J293" s="10">
        <v>2579</v>
      </c>
      <c r="K293" s="10"/>
      <c r="L293" s="10"/>
      <c r="M293" s="8">
        <f t="shared" si="62"/>
        <v>2579</v>
      </c>
      <c r="N293" s="8">
        <f t="shared" si="63"/>
        <v>2579</v>
      </c>
      <c r="O293" s="24">
        <f t="shared" si="59"/>
        <v>2579</v>
      </c>
      <c r="P293" s="24" t="str">
        <f t="shared" si="52"/>
        <v/>
      </c>
      <c r="Q293" s="31">
        <f t="shared" si="65"/>
        <v>2579</v>
      </c>
      <c r="R293" s="26" t="str">
        <f t="shared" si="60"/>
        <v/>
      </c>
      <c r="S293" s="48">
        <f t="shared" si="64"/>
        <v>2579</v>
      </c>
      <c r="T293" s="48"/>
      <c r="U293" s="12" t="s">
        <v>974</v>
      </c>
      <c r="V293" s="4" t="s">
        <v>1768</v>
      </c>
      <c r="W293" s="4" t="s">
        <v>1769</v>
      </c>
      <c r="X293" s="2" t="s">
        <v>2662</v>
      </c>
    </row>
    <row r="294" spans="1:25" ht="60" x14ac:dyDescent="0.25">
      <c r="A294" s="44">
        <v>2580</v>
      </c>
      <c r="B294" s="43"/>
      <c r="C294" s="7" t="s">
        <v>2434</v>
      </c>
      <c r="D294" s="7"/>
      <c r="E294" s="23"/>
      <c r="F294" s="23"/>
      <c r="G294" s="7" t="s">
        <v>198</v>
      </c>
      <c r="H294" s="8">
        <f t="shared" si="61"/>
        <v>2580</v>
      </c>
      <c r="I294" s="10">
        <v>2580</v>
      </c>
      <c r="J294" s="10">
        <v>2580</v>
      </c>
      <c r="K294" s="10"/>
      <c r="L294" s="10"/>
      <c r="M294" s="8">
        <f t="shared" si="62"/>
        <v>2580</v>
      </c>
      <c r="N294" s="8">
        <f t="shared" si="63"/>
        <v>2580</v>
      </c>
      <c r="O294" s="24">
        <f t="shared" si="59"/>
        <v>2580</v>
      </c>
      <c r="P294" s="24" t="str">
        <f t="shared" si="52"/>
        <v/>
      </c>
      <c r="Q294" s="31">
        <f t="shared" si="65"/>
        <v>2580</v>
      </c>
      <c r="R294" s="26" t="str">
        <f t="shared" si="60"/>
        <v/>
      </c>
      <c r="S294" s="48">
        <f t="shared" si="64"/>
        <v>2580</v>
      </c>
      <c r="T294" s="48"/>
      <c r="U294" s="12" t="s">
        <v>975</v>
      </c>
      <c r="V294" s="4" t="s">
        <v>1770</v>
      </c>
      <c r="W294" s="4" t="s">
        <v>1771</v>
      </c>
      <c r="X294" s="2" t="s">
        <v>2663</v>
      </c>
    </row>
    <row r="295" spans="1:25" x14ac:dyDescent="0.25">
      <c r="A295" s="43">
        <v>2581</v>
      </c>
      <c r="B295" s="43" t="s">
        <v>3024</v>
      </c>
      <c r="C295" s="7" t="s">
        <v>2434</v>
      </c>
      <c r="D295" s="7"/>
      <c r="E295" s="23"/>
      <c r="F295" s="23"/>
      <c r="G295" s="7" t="s">
        <v>199</v>
      </c>
      <c r="H295" s="8">
        <f t="shared" si="61"/>
        <v>2581</v>
      </c>
      <c r="I295" s="10">
        <v>2581</v>
      </c>
      <c r="J295" s="10">
        <v>2581</v>
      </c>
      <c r="K295" s="10"/>
      <c r="L295" s="10"/>
      <c r="M295" s="8">
        <f t="shared" si="62"/>
        <v>2581</v>
      </c>
      <c r="N295" s="8">
        <f t="shared" si="63"/>
        <v>2581</v>
      </c>
      <c r="O295" s="24">
        <f t="shared" si="59"/>
        <v>2581</v>
      </c>
      <c r="P295" s="24" t="str">
        <f t="shared" si="52"/>
        <v/>
      </c>
      <c r="Q295" s="31">
        <f t="shared" si="65"/>
        <v>2581</v>
      </c>
      <c r="R295" s="26" t="str">
        <f t="shared" si="60"/>
        <v/>
      </c>
      <c r="S295" s="48">
        <f t="shared" si="64"/>
        <v>2581</v>
      </c>
      <c r="T295" s="48"/>
      <c r="U295" s="12" t="s">
        <v>976</v>
      </c>
      <c r="V295" s="4" t="s">
        <v>1772</v>
      </c>
      <c r="W295" s="4" t="s">
        <v>1773</v>
      </c>
      <c r="X295" s="2" t="s">
        <v>2664</v>
      </c>
    </row>
    <row r="296" spans="1:25" x14ac:dyDescent="0.25">
      <c r="A296" s="44">
        <v>2582</v>
      </c>
      <c r="B296" s="43" t="s">
        <v>3025</v>
      </c>
      <c r="C296" s="7" t="s">
        <v>2434</v>
      </c>
      <c r="D296" s="7"/>
      <c r="E296" s="23"/>
      <c r="F296" s="23"/>
      <c r="G296" s="7" t="s">
        <v>200</v>
      </c>
      <c r="H296" s="8">
        <f t="shared" si="61"/>
        <v>2582</v>
      </c>
      <c r="I296" s="10">
        <v>2582</v>
      </c>
      <c r="J296" s="10">
        <v>2582</v>
      </c>
      <c r="K296" s="10"/>
      <c r="L296" s="10"/>
      <c r="M296" s="8">
        <f t="shared" si="62"/>
        <v>2582</v>
      </c>
      <c r="N296" s="8">
        <f t="shared" si="63"/>
        <v>2582</v>
      </c>
      <c r="O296" s="24">
        <f t="shared" si="59"/>
        <v>2582</v>
      </c>
      <c r="P296" s="24" t="str">
        <f t="shared" si="52"/>
        <v/>
      </c>
      <c r="Q296" s="31"/>
      <c r="R296" s="26" t="str">
        <f t="shared" si="60"/>
        <v/>
      </c>
      <c r="S296" s="48">
        <f t="shared" si="64"/>
        <v>0</v>
      </c>
      <c r="T296" s="48"/>
      <c r="U296" s="12" t="s">
        <v>977</v>
      </c>
      <c r="V296" s="4" t="s">
        <v>1774</v>
      </c>
      <c r="W296" s="4" t="s">
        <v>1775</v>
      </c>
      <c r="X296" s="2" t="s">
        <v>2665</v>
      </c>
    </row>
    <row r="297" spans="1:25" x14ac:dyDescent="0.25">
      <c r="A297" s="44">
        <v>2583</v>
      </c>
      <c r="B297" s="44" t="s">
        <v>3482</v>
      </c>
      <c r="C297" s="37" t="s">
        <v>2434</v>
      </c>
      <c r="D297" s="37"/>
      <c r="E297" s="37"/>
      <c r="F297" s="37"/>
      <c r="G297" s="37" t="s">
        <v>201</v>
      </c>
      <c r="H297" s="38">
        <f t="shared" si="61"/>
        <v>2583</v>
      </c>
      <c r="I297" s="31">
        <v>2583</v>
      </c>
      <c r="J297" s="31">
        <v>2583</v>
      </c>
      <c r="K297" s="31"/>
      <c r="L297" s="31"/>
      <c r="M297" s="38">
        <f t="shared" si="62"/>
        <v>2583</v>
      </c>
      <c r="N297" s="38">
        <f t="shared" si="63"/>
        <v>2583</v>
      </c>
      <c r="O297" s="24">
        <f t="shared" si="59"/>
        <v>2583</v>
      </c>
      <c r="P297" s="24" t="str">
        <f t="shared" si="52"/>
        <v/>
      </c>
      <c r="Q297" s="31">
        <f t="shared" ref="Q297:Q328" si="66">HYPERLINK("http://www.finance.senate.gov/imo/media/doc/MTB/finaldisclosure/"&amp;A297&amp;".pdf",A297)</f>
        <v>2583</v>
      </c>
      <c r="R297" s="26" t="str">
        <f t="shared" si="60"/>
        <v/>
      </c>
      <c r="S297" s="48">
        <f t="shared" si="64"/>
        <v>2583</v>
      </c>
      <c r="T297" s="48"/>
      <c r="U297" s="39" t="s">
        <v>978</v>
      </c>
      <c r="V297" s="40" t="s">
        <v>1776</v>
      </c>
      <c r="W297" s="40" t="s">
        <v>1777</v>
      </c>
      <c r="X297" s="41" t="s">
        <v>2666</v>
      </c>
      <c r="Y297" s="41"/>
    </row>
    <row r="298" spans="1:25" x14ac:dyDescent="0.25">
      <c r="A298" s="43">
        <v>2584</v>
      </c>
      <c r="B298" s="43" t="s">
        <v>3026</v>
      </c>
      <c r="C298" s="7" t="s">
        <v>2434</v>
      </c>
      <c r="D298" s="7"/>
      <c r="E298" s="23"/>
      <c r="F298" s="23"/>
      <c r="G298" s="7" t="s">
        <v>202</v>
      </c>
      <c r="H298" s="8">
        <f t="shared" si="61"/>
        <v>2584</v>
      </c>
      <c r="I298" s="10">
        <v>2584</v>
      </c>
      <c r="J298" s="10">
        <v>2584</v>
      </c>
      <c r="K298" s="10"/>
      <c r="L298" s="10"/>
      <c r="M298" s="8">
        <f t="shared" si="62"/>
        <v>2584</v>
      </c>
      <c r="N298" s="8">
        <f t="shared" si="63"/>
        <v>2584</v>
      </c>
      <c r="O298" s="24">
        <f t="shared" si="59"/>
        <v>2584</v>
      </c>
      <c r="P298" s="24" t="str">
        <f t="shared" si="52"/>
        <v/>
      </c>
      <c r="Q298" s="31">
        <f t="shared" si="66"/>
        <v>2584</v>
      </c>
      <c r="R298" s="26" t="str">
        <f t="shared" si="60"/>
        <v/>
      </c>
      <c r="S298" s="48">
        <f t="shared" si="64"/>
        <v>2584</v>
      </c>
      <c r="T298" s="48"/>
      <c r="U298" s="12" t="s">
        <v>979</v>
      </c>
      <c r="V298" s="4" t="s">
        <v>1778</v>
      </c>
      <c r="W298" s="4" t="s">
        <v>1779</v>
      </c>
      <c r="X298" s="2" t="s">
        <v>2667</v>
      </c>
    </row>
    <row r="299" spans="1:25" ht="45" x14ac:dyDescent="0.25">
      <c r="A299" s="43">
        <v>2585</v>
      </c>
      <c r="B299" s="43"/>
      <c r="C299" s="7" t="s">
        <v>2434</v>
      </c>
      <c r="D299" s="7"/>
      <c r="E299" s="23"/>
      <c r="F299" s="23"/>
      <c r="G299" s="7" t="s">
        <v>203</v>
      </c>
      <c r="H299" s="8">
        <f t="shared" si="61"/>
        <v>2585</v>
      </c>
      <c r="I299" s="10">
        <v>2585</v>
      </c>
      <c r="J299" s="10">
        <v>2585</v>
      </c>
      <c r="K299" s="10"/>
      <c r="L299" s="10"/>
      <c r="M299" s="8">
        <f t="shared" si="62"/>
        <v>2585</v>
      </c>
      <c r="N299" s="8">
        <f t="shared" si="63"/>
        <v>2585</v>
      </c>
      <c r="O299" s="24" t="str">
        <f t="shared" si="59"/>
        <v/>
      </c>
      <c r="P299" s="24" t="str">
        <f t="shared" si="52"/>
        <v/>
      </c>
      <c r="Q299" s="31">
        <f t="shared" si="66"/>
        <v>2585</v>
      </c>
      <c r="R299" s="26" t="str">
        <f t="shared" ref="R299:R330" si="67">IF(D299&lt;&gt;"",A299,"")</f>
        <v/>
      </c>
      <c r="S299" s="48">
        <f t="shared" si="64"/>
        <v>2585</v>
      </c>
      <c r="T299" s="48"/>
      <c r="U299" s="12" t="s">
        <v>980</v>
      </c>
      <c r="V299" s="4" t="s">
        <v>1780</v>
      </c>
      <c r="W299" s="4" t="s">
        <v>1781</v>
      </c>
    </row>
    <row r="300" spans="1:25" ht="30" x14ac:dyDescent="0.25">
      <c r="A300" s="43">
        <v>2586</v>
      </c>
      <c r="B300" s="43" t="s">
        <v>3027</v>
      </c>
      <c r="C300" s="7" t="s">
        <v>2434</v>
      </c>
      <c r="D300" s="7"/>
      <c r="E300" s="23"/>
      <c r="F300" s="23"/>
      <c r="G300" s="7" t="s">
        <v>177</v>
      </c>
      <c r="H300" s="8">
        <f t="shared" si="61"/>
        <v>2586</v>
      </c>
      <c r="I300" s="10">
        <v>2586</v>
      </c>
      <c r="J300" s="10">
        <v>2586</v>
      </c>
      <c r="K300" s="10"/>
      <c r="L300" s="10"/>
      <c r="M300" s="8">
        <f t="shared" si="62"/>
        <v>2586</v>
      </c>
      <c r="N300" s="8">
        <f t="shared" si="63"/>
        <v>2586</v>
      </c>
      <c r="O300" s="24" t="str">
        <f t="shared" si="59"/>
        <v/>
      </c>
      <c r="P300" s="24" t="str">
        <f t="shared" si="52"/>
        <v/>
      </c>
      <c r="Q300" s="31">
        <f t="shared" si="66"/>
        <v>2586</v>
      </c>
      <c r="R300" s="26" t="str">
        <f t="shared" si="67"/>
        <v/>
      </c>
      <c r="S300" s="48">
        <f t="shared" si="64"/>
        <v>2586</v>
      </c>
      <c r="T300" s="48"/>
      <c r="U300" s="12" t="s">
        <v>981</v>
      </c>
      <c r="V300" s="4" t="s">
        <v>1782</v>
      </c>
      <c r="W300" s="4" t="s">
        <v>1783</v>
      </c>
    </row>
    <row r="301" spans="1:25" ht="60" x14ac:dyDescent="0.25">
      <c r="A301" s="43">
        <v>3086</v>
      </c>
      <c r="B301" s="43" t="s">
        <v>3399</v>
      </c>
      <c r="C301" s="7" t="s">
        <v>2450</v>
      </c>
      <c r="D301" s="7"/>
      <c r="E301" s="23"/>
      <c r="F301" s="23"/>
      <c r="G301" s="7" t="s">
        <v>667</v>
      </c>
      <c r="H301" s="8">
        <v>3086</v>
      </c>
      <c r="I301" s="10">
        <v>3086</v>
      </c>
      <c r="J301" s="10">
        <v>3086</v>
      </c>
      <c r="K301" s="10"/>
      <c r="L301" s="10"/>
      <c r="M301" s="25">
        <v>3086</v>
      </c>
      <c r="N301" s="25">
        <v>3086</v>
      </c>
      <c r="O301" s="24">
        <f t="shared" si="59"/>
        <v>3086</v>
      </c>
      <c r="P301" s="24" t="str">
        <f t="shared" si="52"/>
        <v/>
      </c>
      <c r="Q301" s="31">
        <f t="shared" si="66"/>
        <v>3086</v>
      </c>
      <c r="R301" s="26" t="str">
        <f t="shared" si="67"/>
        <v/>
      </c>
      <c r="S301" s="48">
        <f t="shared" si="64"/>
        <v>3086</v>
      </c>
      <c r="T301" s="48"/>
      <c r="U301" s="12" t="s">
        <v>1456</v>
      </c>
      <c r="V301" s="4" t="s">
        <v>2331</v>
      </c>
      <c r="W301" s="4" t="s">
        <v>2331</v>
      </c>
      <c r="X301" s="2" t="s">
        <v>2724</v>
      </c>
      <c r="Y301" s="20"/>
    </row>
    <row r="302" spans="1:25" ht="75" x14ac:dyDescent="0.25">
      <c r="A302" s="43">
        <v>3087</v>
      </c>
      <c r="B302" s="43" t="s">
        <v>3400</v>
      </c>
      <c r="C302" s="7" t="s">
        <v>2450</v>
      </c>
      <c r="D302" s="7"/>
      <c r="E302" s="23"/>
      <c r="F302" s="23"/>
      <c r="G302" s="7" t="s">
        <v>716</v>
      </c>
      <c r="H302" s="8">
        <v>3087</v>
      </c>
      <c r="I302" s="10">
        <v>3087</v>
      </c>
      <c r="J302" s="10">
        <v>3087</v>
      </c>
      <c r="K302" s="10"/>
      <c r="L302" s="10"/>
      <c r="M302" s="25">
        <v>3087</v>
      </c>
      <c r="N302" s="25">
        <v>3087</v>
      </c>
      <c r="O302" s="24">
        <f t="shared" si="59"/>
        <v>3087</v>
      </c>
      <c r="P302" s="24" t="str">
        <f t="shared" ref="P302:P365" si="68">IF(ISBLANK(Y302), "", HYPERLINK("http://www.finance.senate.gov/imo/media/doc/MTB/opposition/"&amp;A302&amp;".pdf",A302))</f>
        <v/>
      </c>
      <c r="Q302" s="31">
        <f t="shared" si="66"/>
        <v>3087</v>
      </c>
      <c r="R302" s="26" t="str">
        <f t="shared" si="67"/>
        <v/>
      </c>
      <c r="S302" s="48">
        <f t="shared" si="64"/>
        <v>3087</v>
      </c>
      <c r="T302" s="48"/>
      <c r="U302" s="12" t="s">
        <v>1457</v>
      </c>
      <c r="V302" s="4" t="s">
        <v>2332</v>
      </c>
      <c r="W302" s="4" t="s">
        <v>2332</v>
      </c>
      <c r="X302" s="22" t="s">
        <v>2769</v>
      </c>
      <c r="Y302" s="28"/>
    </row>
    <row r="303" spans="1:25" x14ac:dyDescent="0.25">
      <c r="A303" s="43">
        <v>3088</v>
      </c>
      <c r="B303" s="43" t="s">
        <v>3401</v>
      </c>
      <c r="C303" s="7" t="s">
        <v>2450</v>
      </c>
      <c r="D303" s="7"/>
      <c r="E303" s="23"/>
      <c r="F303" s="23"/>
      <c r="G303" s="7" t="s">
        <v>715</v>
      </c>
      <c r="H303" s="8">
        <v>3088</v>
      </c>
      <c r="I303" s="10">
        <v>3088</v>
      </c>
      <c r="J303" s="10">
        <v>3088</v>
      </c>
      <c r="K303" s="10"/>
      <c r="L303" s="10"/>
      <c r="M303" s="25">
        <v>3088</v>
      </c>
      <c r="N303" s="25">
        <v>3088</v>
      </c>
      <c r="O303" s="24">
        <f t="shared" si="59"/>
        <v>3088</v>
      </c>
      <c r="P303" s="24" t="str">
        <f t="shared" si="68"/>
        <v/>
      </c>
      <c r="Q303" s="31">
        <f t="shared" si="66"/>
        <v>3088</v>
      </c>
      <c r="R303" s="26" t="str">
        <f t="shared" si="67"/>
        <v/>
      </c>
      <c r="S303" s="48">
        <f t="shared" si="64"/>
        <v>3088</v>
      </c>
      <c r="T303" s="48"/>
      <c r="U303" s="12" t="s">
        <v>1458</v>
      </c>
      <c r="V303" s="4" t="s">
        <v>2333</v>
      </c>
      <c r="W303" s="4" t="s">
        <v>2333</v>
      </c>
      <c r="X303" s="2" t="s">
        <v>2725</v>
      </c>
      <c r="Y303" s="20"/>
    </row>
    <row r="304" spans="1:25" ht="45" x14ac:dyDescent="0.25">
      <c r="A304" s="43">
        <v>3089</v>
      </c>
      <c r="B304" s="43" t="s">
        <v>3402</v>
      </c>
      <c r="C304" s="7" t="s">
        <v>2450</v>
      </c>
      <c r="D304" s="7"/>
      <c r="E304" s="23"/>
      <c r="F304" s="23"/>
      <c r="G304" s="7" t="s">
        <v>714</v>
      </c>
      <c r="H304" s="8">
        <v>3089</v>
      </c>
      <c r="I304" s="31">
        <v>3089</v>
      </c>
      <c r="J304" s="29">
        <v>3089</v>
      </c>
      <c r="K304" s="29" t="e">
        <v>#REF!</v>
      </c>
      <c r="L304" s="29" t="s">
        <v>2785</v>
      </c>
      <c r="M304" s="25">
        <v>3089</v>
      </c>
      <c r="N304" s="25">
        <v>3089</v>
      </c>
      <c r="O304" s="24">
        <f t="shared" si="59"/>
        <v>3089</v>
      </c>
      <c r="P304" s="24" t="str">
        <f t="shared" si="68"/>
        <v/>
      </c>
      <c r="Q304" s="31">
        <f t="shared" si="66"/>
        <v>3089</v>
      </c>
      <c r="R304" s="26" t="str">
        <f t="shared" si="67"/>
        <v/>
      </c>
      <c r="S304" s="48">
        <f t="shared" si="64"/>
        <v>3089</v>
      </c>
      <c r="T304" s="48"/>
      <c r="U304" s="12" t="s">
        <v>1459</v>
      </c>
      <c r="V304" s="4" t="s">
        <v>2334</v>
      </c>
      <c r="W304" s="4" t="s">
        <v>2334</v>
      </c>
      <c r="X304" s="2" t="s">
        <v>2726</v>
      </c>
      <c r="Y304" s="20"/>
    </row>
    <row r="305" spans="1:25" ht="30" x14ac:dyDescent="0.25">
      <c r="A305" s="43">
        <v>3090</v>
      </c>
      <c r="B305" s="43" t="s">
        <v>3403</v>
      </c>
      <c r="C305" s="7" t="s">
        <v>2450</v>
      </c>
      <c r="D305" s="7"/>
      <c r="E305" s="23"/>
      <c r="F305" s="23"/>
      <c r="G305" s="7" t="s">
        <v>713</v>
      </c>
      <c r="H305" s="8">
        <v>3090</v>
      </c>
      <c r="I305" s="10">
        <v>3090</v>
      </c>
      <c r="J305" s="10">
        <v>3090</v>
      </c>
      <c r="K305" s="10"/>
      <c r="L305" s="10"/>
      <c r="M305" s="25">
        <v>3090</v>
      </c>
      <c r="N305" s="25">
        <v>3090</v>
      </c>
      <c r="O305" s="24">
        <f t="shared" si="59"/>
        <v>3090</v>
      </c>
      <c r="P305" s="24" t="str">
        <f t="shared" si="68"/>
        <v/>
      </c>
      <c r="Q305" s="31">
        <f t="shared" si="66"/>
        <v>3090</v>
      </c>
      <c r="R305" s="26" t="str">
        <f t="shared" si="67"/>
        <v/>
      </c>
      <c r="S305" s="48">
        <f t="shared" si="64"/>
        <v>3090</v>
      </c>
      <c r="T305" s="48"/>
      <c r="U305" s="12" t="s">
        <v>1460</v>
      </c>
      <c r="V305" s="4" t="s">
        <v>2335</v>
      </c>
      <c r="W305" s="4" t="s">
        <v>2335</v>
      </c>
      <c r="X305" s="2" t="s">
        <v>2727</v>
      </c>
      <c r="Y305" s="20"/>
    </row>
    <row r="306" spans="1:25" s="41" customFormat="1" ht="30" x14ac:dyDescent="0.25">
      <c r="A306" s="43">
        <v>3091</v>
      </c>
      <c r="B306" s="43" t="s">
        <v>3404</v>
      </c>
      <c r="C306" s="23" t="s">
        <v>2450</v>
      </c>
      <c r="D306" s="23"/>
      <c r="E306" s="23"/>
      <c r="F306" s="23"/>
      <c r="G306" s="23" t="s">
        <v>712</v>
      </c>
      <c r="H306" s="24">
        <v>3091</v>
      </c>
      <c r="I306" s="26">
        <v>3091</v>
      </c>
      <c r="J306" s="26">
        <v>3091</v>
      </c>
      <c r="K306" s="26"/>
      <c r="L306" s="26"/>
      <c r="M306" s="25">
        <v>3091</v>
      </c>
      <c r="N306" s="25">
        <v>3091</v>
      </c>
      <c r="O306" s="24">
        <f t="shared" si="59"/>
        <v>3091</v>
      </c>
      <c r="P306" s="24" t="str">
        <f t="shared" si="68"/>
        <v/>
      </c>
      <c r="Q306" s="31">
        <f t="shared" si="66"/>
        <v>3091</v>
      </c>
      <c r="R306" s="26" t="str">
        <f t="shared" si="67"/>
        <v/>
      </c>
      <c r="S306" s="48">
        <f t="shared" si="64"/>
        <v>3091</v>
      </c>
      <c r="T306" s="48"/>
      <c r="U306" s="27" t="s">
        <v>1461</v>
      </c>
      <c r="V306" s="21" t="s">
        <v>2336</v>
      </c>
      <c r="W306" s="21" t="s">
        <v>2336</v>
      </c>
      <c r="X306" s="20" t="s">
        <v>2728</v>
      </c>
      <c r="Y306" s="20"/>
    </row>
    <row r="307" spans="1:25" ht="30" x14ac:dyDescent="0.25">
      <c r="A307" s="43">
        <v>3092</v>
      </c>
      <c r="B307" s="43" t="s">
        <v>3405</v>
      </c>
      <c r="C307" s="7" t="s">
        <v>2450</v>
      </c>
      <c r="D307" s="7"/>
      <c r="E307" s="23"/>
      <c r="F307" s="23"/>
      <c r="G307" s="7" t="s">
        <v>711</v>
      </c>
      <c r="H307" s="8">
        <v>3092</v>
      </c>
      <c r="I307" s="10">
        <v>3092</v>
      </c>
      <c r="J307" s="10">
        <v>3092</v>
      </c>
      <c r="K307" s="10"/>
      <c r="L307" s="10"/>
      <c r="M307" s="25">
        <v>3092</v>
      </c>
      <c r="N307" s="25">
        <v>3092</v>
      </c>
      <c r="O307" s="24">
        <f t="shared" si="59"/>
        <v>3092</v>
      </c>
      <c r="P307" s="24" t="str">
        <f t="shared" si="68"/>
        <v/>
      </c>
      <c r="Q307" s="31">
        <f t="shared" si="66"/>
        <v>3092</v>
      </c>
      <c r="R307" s="26" t="str">
        <f t="shared" si="67"/>
        <v/>
      </c>
      <c r="S307" s="48">
        <f t="shared" si="64"/>
        <v>3092</v>
      </c>
      <c r="T307" s="48"/>
      <c r="U307" s="12" t="s">
        <v>1462</v>
      </c>
      <c r="V307" s="4" t="s">
        <v>2337</v>
      </c>
      <c r="W307" s="4" t="s">
        <v>2337</v>
      </c>
      <c r="X307" s="2" t="s">
        <v>2729</v>
      </c>
      <c r="Y307" s="20"/>
    </row>
    <row r="308" spans="1:25" ht="45" x14ac:dyDescent="0.25">
      <c r="A308" s="43">
        <v>3093</v>
      </c>
      <c r="B308" s="43" t="s">
        <v>3406</v>
      </c>
      <c r="C308" s="7" t="s">
        <v>2450</v>
      </c>
      <c r="D308" s="7"/>
      <c r="E308" s="23"/>
      <c r="F308" s="23"/>
      <c r="G308" s="7" t="s">
        <v>710</v>
      </c>
      <c r="H308" s="8">
        <v>3093</v>
      </c>
      <c r="I308" s="31">
        <v>3093</v>
      </c>
      <c r="J308" s="29">
        <v>3093</v>
      </c>
      <c r="K308" s="29" t="e">
        <v>#REF!</v>
      </c>
      <c r="L308" s="29" t="s">
        <v>2848</v>
      </c>
      <c r="M308" s="25">
        <v>3093</v>
      </c>
      <c r="N308" s="25">
        <v>3093</v>
      </c>
      <c r="O308" s="24">
        <f t="shared" si="59"/>
        <v>3093</v>
      </c>
      <c r="P308" s="24" t="str">
        <f t="shared" si="68"/>
        <v/>
      </c>
      <c r="Q308" s="31">
        <f t="shared" si="66"/>
        <v>3093</v>
      </c>
      <c r="R308" s="26" t="str">
        <f t="shared" si="67"/>
        <v/>
      </c>
      <c r="S308" s="48">
        <f t="shared" si="64"/>
        <v>3093</v>
      </c>
      <c r="T308" s="48"/>
      <c r="U308" s="12" t="s">
        <v>1463</v>
      </c>
      <c r="V308" s="4" t="s">
        <v>2338</v>
      </c>
      <c r="W308" s="4" t="s">
        <v>2338</v>
      </c>
      <c r="X308" s="2" t="s">
        <v>2730</v>
      </c>
      <c r="Y308" s="20"/>
    </row>
    <row r="309" spans="1:25" ht="45" x14ac:dyDescent="0.25">
      <c r="A309" s="43">
        <v>3094</v>
      </c>
      <c r="B309" s="43" t="s">
        <v>3407</v>
      </c>
      <c r="C309" s="7" t="s">
        <v>2450</v>
      </c>
      <c r="D309" s="7"/>
      <c r="E309" s="23"/>
      <c r="F309" s="23"/>
      <c r="G309" s="7" t="s">
        <v>709</v>
      </c>
      <c r="H309" s="8">
        <v>3094</v>
      </c>
      <c r="I309" s="31">
        <v>3094</v>
      </c>
      <c r="J309" s="29">
        <v>3094</v>
      </c>
      <c r="K309" s="29" t="e">
        <v>#REF!</v>
      </c>
      <c r="L309" s="29" t="s">
        <v>2849</v>
      </c>
      <c r="M309" s="25">
        <v>3094</v>
      </c>
      <c r="N309" s="25">
        <v>3094</v>
      </c>
      <c r="O309" s="24">
        <f t="shared" si="59"/>
        <v>3094</v>
      </c>
      <c r="P309" s="24" t="str">
        <f t="shared" si="68"/>
        <v/>
      </c>
      <c r="Q309" s="31">
        <f t="shared" si="66"/>
        <v>3094</v>
      </c>
      <c r="R309" s="26" t="str">
        <f t="shared" si="67"/>
        <v/>
      </c>
      <c r="S309" s="48">
        <f t="shared" si="64"/>
        <v>3094</v>
      </c>
      <c r="T309" s="48"/>
      <c r="U309" s="12" t="s">
        <v>1464</v>
      </c>
      <c r="V309" s="4" t="s">
        <v>2339</v>
      </c>
      <c r="W309" s="4" t="s">
        <v>2339</v>
      </c>
      <c r="X309" s="2" t="s">
        <v>2731</v>
      </c>
      <c r="Y309" s="20"/>
    </row>
    <row r="310" spans="1:25" ht="45" x14ac:dyDescent="0.25">
      <c r="A310" s="43">
        <v>3095</v>
      </c>
      <c r="B310" s="43" t="s">
        <v>3408</v>
      </c>
      <c r="C310" s="7" t="s">
        <v>2450</v>
      </c>
      <c r="D310" s="7"/>
      <c r="E310" s="23"/>
      <c r="F310" s="23"/>
      <c r="G310" s="7" t="s">
        <v>708</v>
      </c>
      <c r="H310" s="8">
        <v>3095</v>
      </c>
      <c r="I310" s="31">
        <v>3095</v>
      </c>
      <c r="J310" s="29">
        <v>3095</v>
      </c>
      <c r="K310" s="29" t="e">
        <v>#REF!</v>
      </c>
      <c r="L310" s="29" t="s">
        <v>2850</v>
      </c>
      <c r="M310" s="25">
        <v>3095</v>
      </c>
      <c r="N310" s="25">
        <v>3095</v>
      </c>
      <c r="O310" s="24">
        <f t="shared" si="59"/>
        <v>3095</v>
      </c>
      <c r="P310" s="24" t="str">
        <f t="shared" si="68"/>
        <v/>
      </c>
      <c r="Q310" s="31">
        <f t="shared" si="66"/>
        <v>3095</v>
      </c>
      <c r="R310" s="26" t="str">
        <f t="shared" si="67"/>
        <v/>
      </c>
      <c r="S310" s="48">
        <f t="shared" si="64"/>
        <v>3095</v>
      </c>
      <c r="T310" s="48"/>
      <c r="U310" s="12" t="s">
        <v>1465</v>
      </c>
      <c r="V310" s="4" t="s">
        <v>2340</v>
      </c>
      <c r="W310" s="4" t="s">
        <v>2340</v>
      </c>
      <c r="X310" s="2" t="s">
        <v>2732</v>
      </c>
      <c r="Y310" s="20"/>
    </row>
    <row r="311" spans="1:25" s="41" customFormat="1" ht="45" x14ac:dyDescent="0.25">
      <c r="A311" s="43">
        <v>3096</v>
      </c>
      <c r="B311" s="43" t="s">
        <v>3409</v>
      </c>
      <c r="C311" s="23" t="s">
        <v>2450</v>
      </c>
      <c r="D311" s="23"/>
      <c r="E311" s="23"/>
      <c r="F311" s="23"/>
      <c r="G311" s="23" t="s">
        <v>707</v>
      </c>
      <c r="H311" s="24">
        <v>3096</v>
      </c>
      <c r="I311" s="26">
        <v>3096</v>
      </c>
      <c r="J311" s="26">
        <v>3096</v>
      </c>
      <c r="K311" s="26"/>
      <c r="L311" s="26"/>
      <c r="M311" s="25">
        <v>3096</v>
      </c>
      <c r="N311" s="25">
        <v>3096</v>
      </c>
      <c r="O311" s="24">
        <f t="shared" si="59"/>
        <v>3096</v>
      </c>
      <c r="P311" s="24" t="str">
        <f t="shared" si="68"/>
        <v/>
      </c>
      <c r="Q311" s="31">
        <f t="shared" si="66"/>
        <v>3096</v>
      </c>
      <c r="R311" s="26" t="str">
        <f t="shared" si="67"/>
        <v/>
      </c>
      <c r="S311" s="48">
        <f t="shared" si="64"/>
        <v>3096</v>
      </c>
      <c r="T311" s="48"/>
      <c r="U311" s="27" t="s">
        <v>1466</v>
      </c>
      <c r="V311" s="21" t="s">
        <v>2341</v>
      </c>
      <c r="W311" s="21" t="s">
        <v>2341</v>
      </c>
      <c r="X311" s="20" t="s">
        <v>2733</v>
      </c>
      <c r="Y311" s="20"/>
    </row>
    <row r="312" spans="1:25" ht="30" x14ac:dyDescent="0.25">
      <c r="A312" s="43">
        <v>3097</v>
      </c>
      <c r="B312" s="43" t="s">
        <v>3410</v>
      </c>
      <c r="C312" s="7" t="s">
        <v>2450</v>
      </c>
      <c r="D312" s="7"/>
      <c r="E312" s="23"/>
      <c r="F312" s="23"/>
      <c r="G312" s="7" t="s">
        <v>706</v>
      </c>
      <c r="H312" s="8">
        <v>3097</v>
      </c>
      <c r="I312" s="10">
        <v>3097</v>
      </c>
      <c r="J312" s="10">
        <v>3097</v>
      </c>
      <c r="K312" s="10"/>
      <c r="L312" s="10"/>
      <c r="M312" s="25">
        <v>3097</v>
      </c>
      <c r="N312" s="25">
        <v>3097</v>
      </c>
      <c r="O312" s="24">
        <f t="shared" si="59"/>
        <v>3097</v>
      </c>
      <c r="P312" s="24" t="str">
        <f t="shared" si="68"/>
        <v/>
      </c>
      <c r="Q312" s="31">
        <f t="shared" si="66"/>
        <v>3097</v>
      </c>
      <c r="R312" s="26" t="str">
        <f t="shared" si="67"/>
        <v/>
      </c>
      <c r="S312" s="48">
        <f t="shared" si="64"/>
        <v>3097</v>
      </c>
      <c r="T312" s="48"/>
      <c r="U312" s="12" t="s">
        <v>1467</v>
      </c>
      <c r="V312" s="4" t="s">
        <v>2342</v>
      </c>
      <c r="W312" s="4" t="s">
        <v>2342</v>
      </c>
      <c r="X312" s="2" t="s">
        <v>2734</v>
      </c>
      <c r="Y312" s="20"/>
    </row>
    <row r="313" spans="1:25" s="41" customFormat="1" x14ac:dyDescent="0.25">
      <c r="A313" s="43">
        <v>3098</v>
      </c>
      <c r="B313" s="43" t="s">
        <v>3411</v>
      </c>
      <c r="C313" s="23" t="s">
        <v>2450</v>
      </c>
      <c r="D313" s="23"/>
      <c r="E313" s="23"/>
      <c r="F313" s="23"/>
      <c r="G313" s="23" t="s">
        <v>705</v>
      </c>
      <c r="H313" s="24">
        <v>3098</v>
      </c>
      <c r="I313" s="26">
        <v>3098</v>
      </c>
      <c r="J313" s="26">
        <v>3098</v>
      </c>
      <c r="K313" s="26"/>
      <c r="L313" s="26"/>
      <c r="M313" s="25">
        <v>3098</v>
      </c>
      <c r="N313" s="25">
        <v>3098</v>
      </c>
      <c r="O313" s="24" t="str">
        <f t="shared" si="59"/>
        <v/>
      </c>
      <c r="P313" s="24" t="str">
        <f t="shared" si="68"/>
        <v/>
      </c>
      <c r="Q313" s="31">
        <f t="shared" si="66"/>
        <v>3098</v>
      </c>
      <c r="R313" s="26" t="str">
        <f t="shared" si="67"/>
        <v/>
      </c>
      <c r="S313" s="48">
        <f t="shared" si="64"/>
        <v>3098</v>
      </c>
      <c r="T313" s="48"/>
      <c r="U313" s="27" t="s">
        <v>1468</v>
      </c>
      <c r="V313" s="21" t="s">
        <v>2343</v>
      </c>
      <c r="W313" s="21" t="s">
        <v>2343</v>
      </c>
      <c r="X313" s="20"/>
      <c r="Y313" s="20"/>
    </row>
    <row r="314" spans="1:25" ht="30" x14ac:dyDescent="0.25">
      <c r="A314" s="43">
        <v>3099</v>
      </c>
      <c r="B314" s="43" t="s">
        <v>3412</v>
      </c>
      <c r="C314" s="7" t="s">
        <v>2450</v>
      </c>
      <c r="D314" s="7"/>
      <c r="E314" s="23"/>
      <c r="F314" s="23"/>
      <c r="G314" s="7" t="s">
        <v>704</v>
      </c>
      <c r="H314" s="8">
        <v>3099</v>
      </c>
      <c r="I314" s="10">
        <v>3099</v>
      </c>
      <c r="J314" s="10">
        <v>3099</v>
      </c>
      <c r="K314" s="10"/>
      <c r="L314" s="10"/>
      <c r="M314" s="25">
        <v>3099</v>
      </c>
      <c r="N314" s="25">
        <v>3099</v>
      </c>
      <c r="O314" s="24" t="str">
        <f t="shared" si="59"/>
        <v/>
      </c>
      <c r="P314" s="24" t="str">
        <f t="shared" si="68"/>
        <v/>
      </c>
      <c r="Q314" s="31">
        <f t="shared" si="66"/>
        <v>3099</v>
      </c>
      <c r="R314" s="26" t="str">
        <f t="shared" si="67"/>
        <v/>
      </c>
      <c r="S314" s="48">
        <f t="shared" si="64"/>
        <v>3099</v>
      </c>
      <c r="T314" s="48"/>
      <c r="U314" s="12" t="s">
        <v>1469</v>
      </c>
      <c r="V314" s="4" t="s">
        <v>2344</v>
      </c>
      <c r="W314" s="4" t="s">
        <v>2344</v>
      </c>
      <c r="X314" s="20"/>
      <c r="Y314" s="20"/>
    </row>
    <row r="315" spans="1:25" ht="30" x14ac:dyDescent="0.25">
      <c r="A315" s="43">
        <v>3100</v>
      </c>
      <c r="B315" s="43" t="s">
        <v>3413</v>
      </c>
      <c r="C315" s="7" t="s">
        <v>2450</v>
      </c>
      <c r="D315" s="7"/>
      <c r="E315" s="23"/>
      <c r="F315" s="23"/>
      <c r="G315" s="7" t="s">
        <v>703</v>
      </c>
      <c r="H315" s="8">
        <v>3100</v>
      </c>
      <c r="I315" s="24">
        <v>3100</v>
      </c>
      <c r="J315" s="24">
        <v>3100</v>
      </c>
      <c r="K315" s="24"/>
      <c r="L315" s="24"/>
      <c r="M315" s="25">
        <v>3100</v>
      </c>
      <c r="N315" s="25">
        <v>3100</v>
      </c>
      <c r="O315" s="24" t="str">
        <f t="shared" si="59"/>
        <v/>
      </c>
      <c r="P315" s="24" t="str">
        <f t="shared" si="68"/>
        <v/>
      </c>
      <c r="Q315" s="31">
        <f t="shared" si="66"/>
        <v>3100</v>
      </c>
      <c r="R315" s="26" t="str">
        <f t="shared" si="67"/>
        <v/>
      </c>
      <c r="S315" s="48">
        <f t="shared" si="64"/>
        <v>3100</v>
      </c>
      <c r="T315" s="48"/>
      <c r="U315" s="12" t="s">
        <v>1470</v>
      </c>
      <c r="V315" s="4" t="s">
        <v>2345</v>
      </c>
      <c r="W315" s="4" t="s">
        <v>2345</v>
      </c>
      <c r="X315" s="20"/>
      <c r="Y315" s="20"/>
    </row>
    <row r="316" spans="1:25" ht="90" x14ac:dyDescent="0.25">
      <c r="A316" s="43">
        <v>3101</v>
      </c>
      <c r="B316" s="43" t="s">
        <v>3414</v>
      </c>
      <c r="C316" s="7" t="s">
        <v>2450</v>
      </c>
      <c r="D316" s="7"/>
      <c r="E316" s="23"/>
      <c r="F316" s="23"/>
      <c r="G316" s="7" t="s">
        <v>702</v>
      </c>
      <c r="H316" s="8">
        <v>3101</v>
      </c>
      <c r="I316" s="24">
        <v>3101</v>
      </c>
      <c r="J316" s="24">
        <v>3101</v>
      </c>
      <c r="K316" s="24"/>
      <c r="L316" s="24"/>
      <c r="M316" s="25">
        <v>3101</v>
      </c>
      <c r="N316" s="25">
        <v>3101</v>
      </c>
      <c r="O316" s="24" t="str">
        <f t="shared" si="59"/>
        <v/>
      </c>
      <c r="P316" s="24" t="str">
        <f t="shared" si="68"/>
        <v/>
      </c>
      <c r="Q316" s="31">
        <f t="shared" si="66"/>
        <v>3101</v>
      </c>
      <c r="R316" s="26" t="str">
        <f t="shared" si="67"/>
        <v/>
      </c>
      <c r="S316" s="48">
        <f t="shared" si="64"/>
        <v>3101</v>
      </c>
      <c r="T316" s="48"/>
      <c r="U316" s="12" t="s">
        <v>1471</v>
      </c>
      <c r="V316" s="4" t="s">
        <v>2346</v>
      </c>
      <c r="W316" s="4" t="s">
        <v>2346</v>
      </c>
      <c r="X316" s="20"/>
      <c r="Y316" s="20"/>
    </row>
    <row r="317" spans="1:25" ht="60" x14ac:dyDescent="0.25">
      <c r="A317" s="43">
        <v>3102</v>
      </c>
      <c r="B317" s="43" t="s">
        <v>3415</v>
      </c>
      <c r="C317" s="7" t="s">
        <v>2450</v>
      </c>
      <c r="D317" s="7"/>
      <c r="E317" s="23"/>
      <c r="F317" s="23"/>
      <c r="G317" s="7" t="s">
        <v>701</v>
      </c>
      <c r="H317" s="8">
        <v>3102</v>
      </c>
      <c r="I317" s="24">
        <v>3102</v>
      </c>
      <c r="J317" s="24">
        <v>3102</v>
      </c>
      <c r="K317" s="24"/>
      <c r="L317" s="24"/>
      <c r="M317" s="25">
        <v>3102</v>
      </c>
      <c r="N317" s="25">
        <v>3102</v>
      </c>
      <c r="O317" s="24" t="str">
        <f t="shared" si="59"/>
        <v/>
      </c>
      <c r="P317" s="24" t="str">
        <f t="shared" si="68"/>
        <v/>
      </c>
      <c r="Q317" s="31">
        <f t="shared" si="66"/>
        <v>3102</v>
      </c>
      <c r="R317" s="26" t="str">
        <f t="shared" si="67"/>
        <v/>
      </c>
      <c r="S317" s="48">
        <f t="shared" si="64"/>
        <v>3102</v>
      </c>
      <c r="T317" s="48"/>
      <c r="U317" s="12" t="s">
        <v>1472</v>
      </c>
      <c r="V317" s="4" t="s">
        <v>2347</v>
      </c>
      <c r="W317" s="4" t="s">
        <v>2347</v>
      </c>
    </row>
    <row r="318" spans="1:25" ht="120" x14ac:dyDescent="0.25">
      <c r="A318" s="43">
        <v>3103</v>
      </c>
      <c r="B318" s="43" t="s">
        <v>3416</v>
      </c>
      <c r="C318" s="7" t="s">
        <v>2450</v>
      </c>
      <c r="D318" s="7"/>
      <c r="E318" s="23"/>
      <c r="F318" s="23"/>
      <c r="G318" s="7" t="s">
        <v>700</v>
      </c>
      <c r="H318" s="8">
        <v>3103</v>
      </c>
      <c r="I318" s="24">
        <v>3103</v>
      </c>
      <c r="J318" s="24">
        <v>3103</v>
      </c>
      <c r="K318" s="24"/>
      <c r="L318" s="24"/>
      <c r="M318" s="25">
        <v>3103</v>
      </c>
      <c r="N318" s="25">
        <v>3103</v>
      </c>
      <c r="O318" s="24" t="str">
        <f t="shared" si="59"/>
        <v/>
      </c>
      <c r="P318" s="24" t="str">
        <f t="shared" si="68"/>
        <v/>
      </c>
      <c r="Q318" s="31">
        <f t="shared" si="66"/>
        <v>3103</v>
      </c>
      <c r="R318" s="26" t="str">
        <f t="shared" si="67"/>
        <v/>
      </c>
      <c r="S318" s="48">
        <f t="shared" si="64"/>
        <v>3103</v>
      </c>
      <c r="T318" s="48"/>
      <c r="U318" s="12" t="s">
        <v>1473</v>
      </c>
      <c r="V318" s="4" t="s">
        <v>2348</v>
      </c>
      <c r="W318" s="4" t="s">
        <v>2348</v>
      </c>
    </row>
    <row r="319" spans="1:25" x14ac:dyDescent="0.25">
      <c r="A319" s="43">
        <v>3104</v>
      </c>
      <c r="B319" s="43" t="s">
        <v>3417</v>
      </c>
      <c r="C319" s="7" t="s">
        <v>2450</v>
      </c>
      <c r="D319" s="7"/>
      <c r="E319" s="23"/>
      <c r="F319" s="23"/>
      <c r="G319" s="7" t="s">
        <v>699</v>
      </c>
      <c r="H319" s="8">
        <v>3104</v>
      </c>
      <c r="I319" s="10">
        <v>3104</v>
      </c>
      <c r="J319" s="10">
        <v>3104</v>
      </c>
      <c r="K319" s="10"/>
      <c r="L319" s="10"/>
      <c r="M319" s="25">
        <v>3104</v>
      </c>
      <c r="N319" s="25">
        <v>3104</v>
      </c>
      <c r="O319" s="24" t="str">
        <f t="shared" si="59"/>
        <v/>
      </c>
      <c r="P319" s="24" t="str">
        <f t="shared" si="68"/>
        <v/>
      </c>
      <c r="Q319" s="31">
        <f t="shared" si="66"/>
        <v>3104</v>
      </c>
      <c r="R319" s="26" t="str">
        <f t="shared" si="67"/>
        <v/>
      </c>
      <c r="S319" s="48">
        <f t="shared" si="64"/>
        <v>3104</v>
      </c>
      <c r="T319" s="48"/>
      <c r="U319" s="12" t="s">
        <v>1474</v>
      </c>
      <c r="V319" s="4" t="s">
        <v>2349</v>
      </c>
      <c r="W319" s="4" t="s">
        <v>2349</v>
      </c>
    </row>
    <row r="320" spans="1:25" ht="90" x14ac:dyDescent="0.25">
      <c r="A320" s="43">
        <v>3105</v>
      </c>
      <c r="B320" s="43" t="s">
        <v>3418</v>
      </c>
      <c r="C320" s="7" t="s">
        <v>2450</v>
      </c>
      <c r="D320" s="7"/>
      <c r="E320" s="23"/>
      <c r="F320" s="23"/>
      <c r="G320" s="7" t="s">
        <v>698</v>
      </c>
      <c r="H320" s="8">
        <v>3105</v>
      </c>
      <c r="I320" s="31">
        <v>3105</v>
      </c>
      <c r="J320" s="29">
        <v>3105</v>
      </c>
      <c r="K320" s="29" t="e">
        <v>#REF!</v>
      </c>
      <c r="L320" s="29" t="s">
        <v>2851</v>
      </c>
      <c r="M320" s="25">
        <v>3105</v>
      </c>
      <c r="N320" s="25">
        <v>3105</v>
      </c>
      <c r="O320" s="24" t="str">
        <f t="shared" si="59"/>
        <v/>
      </c>
      <c r="P320" s="24" t="str">
        <f t="shared" si="68"/>
        <v/>
      </c>
      <c r="Q320" s="31">
        <f t="shared" si="66"/>
        <v>3105</v>
      </c>
      <c r="R320" s="26" t="str">
        <f t="shared" si="67"/>
        <v/>
      </c>
      <c r="S320" s="48">
        <f t="shared" si="64"/>
        <v>3105</v>
      </c>
      <c r="T320" s="48"/>
      <c r="U320" s="12" t="s">
        <v>1475</v>
      </c>
      <c r="V320" s="4" t="s">
        <v>2350</v>
      </c>
      <c r="W320" s="4" t="s">
        <v>2350</v>
      </c>
    </row>
    <row r="321" spans="1:25" x14ac:dyDescent="0.25">
      <c r="A321" s="43">
        <v>3106</v>
      </c>
      <c r="B321" s="43" t="s">
        <v>3419</v>
      </c>
      <c r="C321" s="7" t="s">
        <v>2450</v>
      </c>
      <c r="D321" s="7"/>
      <c r="E321" s="23"/>
      <c r="F321" s="23"/>
      <c r="G321" s="7" t="s">
        <v>697</v>
      </c>
      <c r="H321" s="8">
        <v>3106</v>
      </c>
      <c r="I321" s="10">
        <v>3106</v>
      </c>
      <c r="J321" s="10">
        <v>3106</v>
      </c>
      <c r="K321" s="10"/>
      <c r="L321" s="10"/>
      <c r="M321" s="25">
        <v>3106</v>
      </c>
      <c r="N321" s="25">
        <v>3106</v>
      </c>
      <c r="O321" s="24" t="str">
        <f t="shared" si="59"/>
        <v/>
      </c>
      <c r="P321" s="24" t="str">
        <f t="shared" si="68"/>
        <v/>
      </c>
      <c r="Q321" s="31">
        <f t="shared" si="66"/>
        <v>3106</v>
      </c>
      <c r="R321" s="26" t="str">
        <f t="shared" si="67"/>
        <v/>
      </c>
      <c r="S321" s="48">
        <f t="shared" si="64"/>
        <v>3106</v>
      </c>
      <c r="T321" s="48"/>
      <c r="U321" s="12" t="s">
        <v>1476</v>
      </c>
      <c r="V321" s="4" t="s">
        <v>2351</v>
      </c>
      <c r="W321" s="4" t="s">
        <v>2351</v>
      </c>
    </row>
    <row r="322" spans="1:25" x14ac:dyDescent="0.25">
      <c r="A322" s="43">
        <v>3107</v>
      </c>
      <c r="B322" s="43"/>
      <c r="C322" s="7" t="s">
        <v>2450</v>
      </c>
      <c r="D322" s="7"/>
      <c r="E322" s="23"/>
      <c r="F322" s="23"/>
      <c r="G322" s="7" t="s">
        <v>696</v>
      </c>
      <c r="H322" s="8">
        <v>3107</v>
      </c>
      <c r="I322" s="31">
        <v>3107</v>
      </c>
      <c r="J322" s="29">
        <v>3107</v>
      </c>
      <c r="K322" s="29" t="e">
        <v>#REF!</v>
      </c>
      <c r="L322" s="29" t="s">
        <v>2852</v>
      </c>
      <c r="M322" s="25">
        <v>3107</v>
      </c>
      <c r="N322" s="25">
        <v>3107</v>
      </c>
      <c r="O322" s="24" t="str">
        <f t="shared" ref="O322:O385" si="69">IF(ISBLANK(X322), "", HYPERLINK("http://www.finance.senate.gov/imo/media/doc/MTB/support/"&amp;A322&amp;".pdf",A322))</f>
        <v/>
      </c>
      <c r="P322" s="24" t="str">
        <f t="shared" si="68"/>
        <v/>
      </c>
      <c r="Q322" s="31">
        <f t="shared" si="66"/>
        <v>3107</v>
      </c>
      <c r="R322" s="26" t="str">
        <f t="shared" si="67"/>
        <v/>
      </c>
      <c r="S322" s="48">
        <f t="shared" si="64"/>
        <v>3107</v>
      </c>
      <c r="T322" s="48"/>
      <c r="U322" s="12" t="s">
        <v>1477</v>
      </c>
      <c r="V322" s="4" t="s">
        <v>2352</v>
      </c>
      <c r="W322" s="4" t="s">
        <v>2352</v>
      </c>
    </row>
    <row r="323" spans="1:25" ht="30" x14ac:dyDescent="0.25">
      <c r="A323" s="43">
        <v>3108</v>
      </c>
      <c r="B323" s="43" t="s">
        <v>3420</v>
      </c>
      <c r="C323" s="7" t="s">
        <v>2450</v>
      </c>
      <c r="D323" s="7"/>
      <c r="E323" s="23"/>
      <c r="F323" s="23"/>
      <c r="G323" s="7" t="s">
        <v>695</v>
      </c>
      <c r="H323" s="8">
        <v>3108</v>
      </c>
      <c r="I323" s="31">
        <v>3108</v>
      </c>
      <c r="J323" s="29">
        <v>3108</v>
      </c>
      <c r="K323" s="29" t="e">
        <v>#REF!</v>
      </c>
      <c r="L323" s="29" t="s">
        <v>2853</v>
      </c>
      <c r="M323" s="25">
        <v>3108</v>
      </c>
      <c r="N323" s="25">
        <v>3108</v>
      </c>
      <c r="O323" s="24" t="str">
        <f t="shared" si="69"/>
        <v/>
      </c>
      <c r="P323" s="24" t="str">
        <f t="shared" si="68"/>
        <v/>
      </c>
      <c r="Q323" s="31">
        <f t="shared" si="66"/>
        <v>3108</v>
      </c>
      <c r="R323" s="26" t="str">
        <f t="shared" si="67"/>
        <v/>
      </c>
      <c r="S323" s="48">
        <f t="shared" si="64"/>
        <v>3108</v>
      </c>
      <c r="T323" s="48"/>
      <c r="U323" s="12" t="s">
        <v>1478</v>
      </c>
      <c r="V323" s="4" t="s">
        <v>2353</v>
      </c>
      <c r="W323" s="4" t="s">
        <v>2353</v>
      </c>
    </row>
    <row r="324" spans="1:25" ht="45" x14ac:dyDescent="0.25">
      <c r="A324" s="43">
        <v>3109</v>
      </c>
      <c r="B324" s="43" t="s">
        <v>3421</v>
      </c>
      <c r="C324" s="7" t="s">
        <v>2450</v>
      </c>
      <c r="D324" s="7"/>
      <c r="E324" s="23"/>
      <c r="F324" s="23"/>
      <c r="G324" s="7" t="s">
        <v>694</v>
      </c>
      <c r="H324" s="8">
        <v>3109</v>
      </c>
      <c r="I324" s="31">
        <v>3109</v>
      </c>
      <c r="J324" s="29">
        <v>3109</v>
      </c>
      <c r="K324" s="29" t="e">
        <v>#REF!</v>
      </c>
      <c r="L324" s="29" t="s">
        <v>2854</v>
      </c>
      <c r="M324" s="25">
        <v>3109</v>
      </c>
      <c r="N324" s="25">
        <v>3109</v>
      </c>
      <c r="O324" s="24" t="str">
        <f t="shared" si="69"/>
        <v/>
      </c>
      <c r="P324" s="24" t="str">
        <f t="shared" si="68"/>
        <v/>
      </c>
      <c r="Q324" s="31">
        <f t="shared" si="66"/>
        <v>3109</v>
      </c>
      <c r="R324" s="26" t="str">
        <f t="shared" si="67"/>
        <v/>
      </c>
      <c r="S324" s="48">
        <f t="shared" si="64"/>
        <v>3109</v>
      </c>
      <c r="T324" s="48"/>
      <c r="U324" s="12" t="s">
        <v>1479</v>
      </c>
      <c r="V324" s="4" t="s">
        <v>2354</v>
      </c>
      <c r="W324" s="4" t="s">
        <v>2354</v>
      </c>
    </row>
    <row r="325" spans="1:25" x14ac:dyDescent="0.25">
      <c r="A325" s="43">
        <v>3110</v>
      </c>
      <c r="B325" s="43" t="s">
        <v>3422</v>
      </c>
      <c r="C325" s="7" t="s">
        <v>2450</v>
      </c>
      <c r="D325" s="7"/>
      <c r="E325" s="23"/>
      <c r="F325" s="23"/>
      <c r="G325" s="7" t="s">
        <v>693</v>
      </c>
      <c r="H325" s="8">
        <v>3110</v>
      </c>
      <c r="I325" s="10">
        <v>3110</v>
      </c>
      <c r="J325" s="10">
        <v>3110</v>
      </c>
      <c r="K325" s="10"/>
      <c r="L325" s="10"/>
      <c r="M325" s="25">
        <v>3110</v>
      </c>
      <c r="N325" s="25">
        <v>3110</v>
      </c>
      <c r="O325" s="24" t="str">
        <f t="shared" si="69"/>
        <v/>
      </c>
      <c r="P325" s="24" t="str">
        <f t="shared" si="68"/>
        <v/>
      </c>
      <c r="Q325" s="31">
        <f t="shared" si="66"/>
        <v>3110</v>
      </c>
      <c r="R325" s="26" t="str">
        <f t="shared" si="67"/>
        <v/>
      </c>
      <c r="S325" s="48">
        <f t="shared" si="64"/>
        <v>3110</v>
      </c>
      <c r="T325" s="48"/>
      <c r="U325" s="12" t="s">
        <v>1480</v>
      </c>
      <c r="V325" s="4" t="s">
        <v>2355</v>
      </c>
      <c r="W325" s="4" t="s">
        <v>2355</v>
      </c>
    </row>
    <row r="326" spans="1:25" ht="30" x14ac:dyDescent="0.25">
      <c r="A326" s="43">
        <v>3111</v>
      </c>
      <c r="B326" s="43" t="s">
        <v>3423</v>
      </c>
      <c r="C326" s="7" t="s">
        <v>2450</v>
      </c>
      <c r="D326" s="7"/>
      <c r="E326" s="23"/>
      <c r="F326" s="23"/>
      <c r="G326" s="7" t="s">
        <v>692</v>
      </c>
      <c r="H326" s="8">
        <v>3111</v>
      </c>
      <c r="I326" s="31">
        <v>3111</v>
      </c>
      <c r="J326" s="29">
        <v>3111</v>
      </c>
      <c r="K326" s="29" t="e">
        <v>#REF!</v>
      </c>
      <c r="L326" s="29" t="s">
        <v>2855</v>
      </c>
      <c r="M326" s="25">
        <v>3111</v>
      </c>
      <c r="N326" s="25">
        <v>3111</v>
      </c>
      <c r="O326" s="24" t="str">
        <f t="shared" si="69"/>
        <v/>
      </c>
      <c r="P326" s="24" t="str">
        <f t="shared" si="68"/>
        <v/>
      </c>
      <c r="Q326" s="31">
        <f t="shared" si="66"/>
        <v>3111</v>
      </c>
      <c r="R326" s="26" t="str">
        <f t="shared" si="67"/>
        <v/>
      </c>
      <c r="S326" s="48">
        <f t="shared" si="64"/>
        <v>3111</v>
      </c>
      <c r="T326" s="48"/>
      <c r="U326" s="12" t="s">
        <v>1481</v>
      </c>
      <c r="V326" s="4" t="s">
        <v>2356</v>
      </c>
      <c r="W326" s="4" t="s">
        <v>2356</v>
      </c>
    </row>
    <row r="327" spans="1:25" ht="30" x14ac:dyDescent="0.25">
      <c r="A327" s="43">
        <v>3112</v>
      </c>
      <c r="B327" s="43" t="s">
        <v>3424</v>
      </c>
      <c r="C327" s="7" t="s">
        <v>2450</v>
      </c>
      <c r="D327" s="7"/>
      <c r="E327" s="23"/>
      <c r="F327" s="23"/>
      <c r="G327" s="7" t="s">
        <v>691</v>
      </c>
      <c r="H327" s="8">
        <v>3112</v>
      </c>
      <c r="I327" s="26">
        <v>3112</v>
      </c>
      <c r="J327" s="26">
        <v>3112</v>
      </c>
      <c r="K327" s="26"/>
      <c r="L327" s="26"/>
      <c r="M327" s="25">
        <v>3112</v>
      </c>
      <c r="N327" s="25">
        <v>3112</v>
      </c>
      <c r="O327" s="24" t="str">
        <f t="shared" si="69"/>
        <v/>
      </c>
      <c r="P327" s="24" t="str">
        <f t="shared" si="68"/>
        <v/>
      </c>
      <c r="Q327" s="31">
        <f t="shared" si="66"/>
        <v>3112</v>
      </c>
      <c r="R327" s="26" t="str">
        <f t="shared" si="67"/>
        <v/>
      </c>
      <c r="S327" s="48">
        <f t="shared" si="64"/>
        <v>3112</v>
      </c>
      <c r="T327" s="48"/>
      <c r="U327" s="12" t="s">
        <v>1482</v>
      </c>
      <c r="V327" s="4" t="s">
        <v>2357</v>
      </c>
      <c r="W327" s="4" t="s">
        <v>2357</v>
      </c>
    </row>
    <row r="328" spans="1:25" ht="30" x14ac:dyDescent="0.25">
      <c r="A328" s="43">
        <v>3113</v>
      </c>
      <c r="B328" s="43" t="s">
        <v>3425</v>
      </c>
      <c r="C328" s="7" t="s">
        <v>2450</v>
      </c>
      <c r="D328" s="7"/>
      <c r="E328" s="23"/>
      <c r="F328" s="23"/>
      <c r="G328" s="7" t="s">
        <v>690</v>
      </c>
      <c r="H328" s="8">
        <v>3113</v>
      </c>
      <c r="I328" s="31">
        <v>3113</v>
      </c>
      <c r="J328" s="29">
        <v>3113</v>
      </c>
      <c r="K328" s="29" t="e">
        <v>#REF!</v>
      </c>
      <c r="L328" s="29" t="s">
        <v>2856</v>
      </c>
      <c r="M328" s="25">
        <v>3113</v>
      </c>
      <c r="N328" s="25">
        <v>3113</v>
      </c>
      <c r="O328" s="24" t="str">
        <f t="shared" si="69"/>
        <v/>
      </c>
      <c r="P328" s="24" t="str">
        <f t="shared" si="68"/>
        <v/>
      </c>
      <c r="Q328" s="31">
        <f t="shared" si="66"/>
        <v>3113</v>
      </c>
      <c r="R328" s="26" t="str">
        <f t="shared" si="67"/>
        <v/>
      </c>
      <c r="S328" s="48">
        <f t="shared" si="64"/>
        <v>3113</v>
      </c>
      <c r="T328" s="48"/>
      <c r="U328" s="12" t="s">
        <v>1483</v>
      </c>
      <c r="V328" s="4" t="s">
        <v>2358</v>
      </c>
      <c r="W328" s="4" t="s">
        <v>2358</v>
      </c>
    </row>
    <row r="329" spans="1:25" ht="60" x14ac:dyDescent="0.25">
      <c r="A329" s="43">
        <v>3114</v>
      </c>
      <c r="B329" s="43" t="s">
        <v>3426</v>
      </c>
      <c r="C329" s="7" t="s">
        <v>2450</v>
      </c>
      <c r="D329" s="7"/>
      <c r="E329" s="23"/>
      <c r="F329" s="23"/>
      <c r="G329" s="7" t="s">
        <v>689</v>
      </c>
      <c r="H329" s="8">
        <v>3114</v>
      </c>
      <c r="I329" s="31">
        <v>3114</v>
      </c>
      <c r="J329" s="29">
        <v>3114</v>
      </c>
      <c r="K329" s="29" t="e">
        <v>#REF!</v>
      </c>
      <c r="L329" s="29" t="s">
        <v>2857</v>
      </c>
      <c r="M329" s="25">
        <v>3114</v>
      </c>
      <c r="N329" s="25">
        <v>3114</v>
      </c>
      <c r="O329" s="24" t="str">
        <f t="shared" si="69"/>
        <v/>
      </c>
      <c r="P329" s="24" t="str">
        <f t="shared" si="68"/>
        <v/>
      </c>
      <c r="Q329" s="31">
        <f t="shared" ref="Q329:Q360" si="70">HYPERLINK("http://www.finance.senate.gov/imo/media/doc/MTB/finaldisclosure/"&amp;A329&amp;".pdf",A329)</f>
        <v>3114</v>
      </c>
      <c r="R329" s="26" t="str">
        <f t="shared" si="67"/>
        <v/>
      </c>
      <c r="S329" s="48">
        <f t="shared" si="64"/>
        <v>3114</v>
      </c>
      <c r="T329" s="48"/>
      <c r="U329" s="12" t="s">
        <v>1484</v>
      </c>
      <c r="V329" s="4" t="s">
        <v>2359</v>
      </c>
      <c r="W329" s="4" t="s">
        <v>2359</v>
      </c>
    </row>
    <row r="330" spans="1:25" ht="30" x14ac:dyDescent="0.25">
      <c r="A330" s="43">
        <v>3115</v>
      </c>
      <c r="B330" s="43" t="s">
        <v>3427</v>
      </c>
      <c r="C330" s="7" t="s">
        <v>2450</v>
      </c>
      <c r="D330" s="7"/>
      <c r="E330" s="23"/>
      <c r="F330" s="23"/>
      <c r="G330" s="7" t="s">
        <v>688</v>
      </c>
      <c r="H330" s="8">
        <v>3115</v>
      </c>
      <c r="I330" s="31">
        <v>3115</v>
      </c>
      <c r="J330" s="29">
        <v>3115</v>
      </c>
      <c r="K330" s="29" t="e">
        <v>#REF!</v>
      </c>
      <c r="L330" s="29" t="s">
        <v>2858</v>
      </c>
      <c r="M330" s="25">
        <v>3115</v>
      </c>
      <c r="N330" s="25">
        <v>3115</v>
      </c>
      <c r="O330" s="24" t="str">
        <f t="shared" si="69"/>
        <v/>
      </c>
      <c r="P330" s="24" t="str">
        <f t="shared" si="68"/>
        <v/>
      </c>
      <c r="Q330" s="31">
        <f t="shared" si="70"/>
        <v>3115</v>
      </c>
      <c r="R330" s="26" t="str">
        <f t="shared" si="67"/>
        <v/>
      </c>
      <c r="S330" s="48">
        <f t="shared" si="64"/>
        <v>3115</v>
      </c>
      <c r="T330" s="48"/>
      <c r="U330" s="12" t="s">
        <v>1485</v>
      </c>
      <c r="V330" s="4" t="s">
        <v>2360</v>
      </c>
      <c r="W330" s="4" t="s">
        <v>2360</v>
      </c>
    </row>
    <row r="331" spans="1:25" ht="45" x14ac:dyDescent="0.25">
      <c r="A331" s="43">
        <v>3116</v>
      </c>
      <c r="B331" s="43" t="s">
        <v>3428</v>
      </c>
      <c r="C331" s="7" t="s">
        <v>2450</v>
      </c>
      <c r="D331" s="7"/>
      <c r="E331" s="23"/>
      <c r="F331" s="23"/>
      <c r="G331" s="7" t="s">
        <v>687</v>
      </c>
      <c r="H331" s="8">
        <v>3116</v>
      </c>
      <c r="I331" s="31">
        <v>3116</v>
      </c>
      <c r="J331" s="29">
        <v>3116</v>
      </c>
      <c r="K331" s="29" t="e">
        <v>#REF!</v>
      </c>
      <c r="L331" s="29" t="s">
        <v>2859</v>
      </c>
      <c r="M331" s="25">
        <v>3116</v>
      </c>
      <c r="N331" s="25">
        <v>3116</v>
      </c>
      <c r="O331" s="24" t="str">
        <f t="shared" si="69"/>
        <v/>
      </c>
      <c r="P331" s="24" t="str">
        <f t="shared" si="68"/>
        <v/>
      </c>
      <c r="Q331" s="31">
        <f t="shared" si="70"/>
        <v>3116</v>
      </c>
      <c r="R331" s="26" t="str">
        <f t="shared" ref="R331:R362" si="71">IF(D331&lt;&gt;"",A331,"")</f>
        <v/>
      </c>
      <c r="S331" s="48">
        <f t="shared" si="64"/>
        <v>3116</v>
      </c>
      <c r="T331" s="48"/>
      <c r="U331" s="12" t="s">
        <v>1486</v>
      </c>
      <c r="V331" s="4" t="s">
        <v>2361</v>
      </c>
      <c r="W331" s="4" t="s">
        <v>2361</v>
      </c>
    </row>
    <row r="332" spans="1:25" x14ac:dyDescent="0.25">
      <c r="A332" s="43">
        <v>3117</v>
      </c>
      <c r="B332" s="43" t="s">
        <v>3429</v>
      </c>
      <c r="C332" s="7" t="s">
        <v>2450</v>
      </c>
      <c r="D332" s="7"/>
      <c r="E332" s="23"/>
      <c r="F332" s="23"/>
      <c r="G332" s="7" t="s">
        <v>686</v>
      </c>
      <c r="H332" s="8">
        <v>3117</v>
      </c>
      <c r="I332" s="10">
        <v>3117</v>
      </c>
      <c r="J332" s="10">
        <v>3117</v>
      </c>
      <c r="K332" s="10"/>
      <c r="L332" s="10"/>
      <c r="M332" s="25">
        <v>3117</v>
      </c>
      <c r="N332" s="25">
        <v>3117</v>
      </c>
      <c r="O332" s="24" t="str">
        <f t="shared" si="69"/>
        <v/>
      </c>
      <c r="P332" s="24" t="str">
        <f t="shared" si="68"/>
        <v/>
      </c>
      <c r="Q332" s="31">
        <f t="shared" si="70"/>
        <v>3117</v>
      </c>
      <c r="R332" s="26" t="str">
        <f t="shared" si="71"/>
        <v/>
      </c>
      <c r="S332" s="48">
        <f t="shared" si="64"/>
        <v>3117</v>
      </c>
      <c r="T332" s="48"/>
      <c r="U332" s="12" t="s">
        <v>1487</v>
      </c>
      <c r="V332" s="4" t="s">
        <v>2362</v>
      </c>
      <c r="W332" s="4" t="s">
        <v>2362</v>
      </c>
    </row>
    <row r="333" spans="1:25" x14ac:dyDescent="0.25">
      <c r="A333" s="43">
        <v>3118</v>
      </c>
      <c r="B333" s="43" t="s">
        <v>3430</v>
      </c>
      <c r="C333" s="7" t="s">
        <v>2450</v>
      </c>
      <c r="D333" s="7"/>
      <c r="E333" s="23"/>
      <c r="F333" s="23"/>
      <c r="G333" s="7" t="s">
        <v>685</v>
      </c>
      <c r="H333" s="8">
        <v>3118</v>
      </c>
      <c r="I333" s="10">
        <v>3118</v>
      </c>
      <c r="J333" s="10">
        <v>3118</v>
      </c>
      <c r="K333" s="10"/>
      <c r="L333" s="10"/>
      <c r="M333" s="25">
        <v>3118</v>
      </c>
      <c r="N333" s="25">
        <v>3118</v>
      </c>
      <c r="O333" s="24" t="str">
        <f t="shared" si="69"/>
        <v/>
      </c>
      <c r="P333" s="24" t="str">
        <f t="shared" si="68"/>
        <v/>
      </c>
      <c r="Q333" s="31">
        <f t="shared" si="70"/>
        <v>3118</v>
      </c>
      <c r="R333" s="26" t="str">
        <f t="shared" si="71"/>
        <v/>
      </c>
      <c r="S333" s="48">
        <f t="shared" si="64"/>
        <v>3118</v>
      </c>
      <c r="T333" s="48"/>
      <c r="U333" s="12" t="s">
        <v>1488</v>
      </c>
      <c r="V333" s="4" t="s">
        <v>2363</v>
      </c>
      <c r="W333" s="4" t="s">
        <v>2363</v>
      </c>
      <c r="X333" s="20"/>
      <c r="Y333" s="20"/>
    </row>
    <row r="334" spans="1:25" x14ac:dyDescent="0.25">
      <c r="A334" s="43">
        <v>3119</v>
      </c>
      <c r="B334" s="43" t="s">
        <v>3431</v>
      </c>
      <c r="C334" s="7" t="s">
        <v>2450</v>
      </c>
      <c r="D334" s="7"/>
      <c r="E334" s="23"/>
      <c r="F334" s="23"/>
      <c r="G334" s="7" t="s">
        <v>684</v>
      </c>
      <c r="H334" s="8">
        <v>3119</v>
      </c>
      <c r="I334" s="10">
        <v>3119</v>
      </c>
      <c r="J334" s="10">
        <v>3119</v>
      </c>
      <c r="K334" s="10"/>
      <c r="L334" s="10"/>
      <c r="M334" s="25">
        <v>3119</v>
      </c>
      <c r="N334" s="25">
        <v>3119</v>
      </c>
      <c r="O334" s="24" t="str">
        <f t="shared" si="69"/>
        <v/>
      </c>
      <c r="P334" s="24" t="str">
        <f t="shared" si="68"/>
        <v/>
      </c>
      <c r="Q334" s="31">
        <f t="shared" si="70"/>
        <v>3119</v>
      </c>
      <c r="R334" s="26" t="str">
        <f t="shared" si="71"/>
        <v/>
      </c>
      <c r="S334" s="48">
        <f t="shared" ref="S334:S386" si="72">Q334</f>
        <v>3119</v>
      </c>
      <c r="T334" s="48"/>
      <c r="U334" s="12" t="s">
        <v>1489</v>
      </c>
      <c r="V334" s="4" t="s">
        <v>2364</v>
      </c>
      <c r="W334" s="4" t="s">
        <v>2364</v>
      </c>
      <c r="X334" s="20"/>
      <c r="Y334" s="20"/>
    </row>
    <row r="335" spans="1:25" ht="60" x14ac:dyDescent="0.25">
      <c r="A335" s="43">
        <v>3120</v>
      </c>
      <c r="B335" s="43" t="s">
        <v>3432</v>
      </c>
      <c r="C335" s="7" t="s">
        <v>2450</v>
      </c>
      <c r="D335" s="7"/>
      <c r="E335" s="23"/>
      <c r="F335" s="23"/>
      <c r="G335" s="7" t="s">
        <v>683</v>
      </c>
      <c r="H335" s="8">
        <v>3120</v>
      </c>
      <c r="I335" s="31">
        <v>3120</v>
      </c>
      <c r="J335" s="29">
        <v>3120</v>
      </c>
      <c r="K335" s="29" t="e">
        <v>#REF!</v>
      </c>
      <c r="L335" s="29" t="s">
        <v>2860</v>
      </c>
      <c r="M335" s="25">
        <v>3120</v>
      </c>
      <c r="N335" s="25">
        <v>3120</v>
      </c>
      <c r="O335" s="24">
        <f t="shared" si="69"/>
        <v>3120</v>
      </c>
      <c r="P335" s="24" t="str">
        <f t="shared" si="68"/>
        <v/>
      </c>
      <c r="Q335" s="31">
        <f t="shared" si="70"/>
        <v>3120</v>
      </c>
      <c r="R335" s="26" t="str">
        <f t="shared" si="71"/>
        <v/>
      </c>
      <c r="S335" s="48">
        <f t="shared" si="72"/>
        <v>3120</v>
      </c>
      <c r="T335" s="48"/>
      <c r="U335" s="12" t="s">
        <v>1490</v>
      </c>
      <c r="V335" s="4" t="s">
        <v>2365</v>
      </c>
      <c r="W335" s="4" t="s">
        <v>2365</v>
      </c>
      <c r="X335" s="2" t="s">
        <v>2735</v>
      </c>
      <c r="Y335" s="20"/>
    </row>
    <row r="336" spans="1:25" ht="75" x14ac:dyDescent="0.25">
      <c r="A336" s="43">
        <v>3121</v>
      </c>
      <c r="B336" s="43" t="s">
        <v>3433</v>
      </c>
      <c r="C336" s="7" t="s">
        <v>2450</v>
      </c>
      <c r="D336" s="7"/>
      <c r="E336" s="23"/>
      <c r="F336" s="23"/>
      <c r="G336" s="7" t="s">
        <v>682</v>
      </c>
      <c r="H336" s="8">
        <v>3121</v>
      </c>
      <c r="I336" s="10">
        <v>3121</v>
      </c>
      <c r="J336" s="10">
        <v>3121</v>
      </c>
      <c r="K336" s="10"/>
      <c r="L336" s="10"/>
      <c r="M336" s="25">
        <v>3121</v>
      </c>
      <c r="N336" s="25">
        <v>3121</v>
      </c>
      <c r="O336" s="24">
        <f t="shared" si="69"/>
        <v>3121</v>
      </c>
      <c r="P336" s="24" t="str">
        <f t="shared" si="68"/>
        <v/>
      </c>
      <c r="Q336" s="31">
        <f t="shared" si="70"/>
        <v>3121</v>
      </c>
      <c r="R336" s="26" t="str">
        <f t="shared" si="71"/>
        <v/>
      </c>
      <c r="S336" s="48">
        <f t="shared" si="72"/>
        <v>3121</v>
      </c>
      <c r="T336" s="48"/>
      <c r="U336" s="12" t="s">
        <v>1491</v>
      </c>
      <c r="V336" s="4" t="s">
        <v>2366</v>
      </c>
      <c r="W336" s="4" t="s">
        <v>2366</v>
      </c>
      <c r="X336" s="2" t="s">
        <v>2736</v>
      </c>
      <c r="Y336" s="20"/>
    </row>
    <row r="337" spans="1:25" ht="75" x14ac:dyDescent="0.25">
      <c r="A337" s="43">
        <v>3122</v>
      </c>
      <c r="B337" s="43" t="s">
        <v>3434</v>
      </c>
      <c r="C337" s="7" t="s">
        <v>2450</v>
      </c>
      <c r="D337" s="7"/>
      <c r="E337" s="23"/>
      <c r="F337" s="23"/>
      <c r="G337" s="7" t="s">
        <v>681</v>
      </c>
      <c r="H337" s="8">
        <v>3122</v>
      </c>
      <c r="I337" s="10">
        <v>3122</v>
      </c>
      <c r="J337" s="10">
        <v>3122</v>
      </c>
      <c r="K337" s="10"/>
      <c r="L337" s="10"/>
      <c r="M337" s="25">
        <v>3122</v>
      </c>
      <c r="N337" s="25">
        <v>3122</v>
      </c>
      <c r="O337" s="24">
        <f t="shared" si="69"/>
        <v>3122</v>
      </c>
      <c r="P337" s="24" t="str">
        <f t="shared" si="68"/>
        <v/>
      </c>
      <c r="Q337" s="31">
        <f t="shared" si="70"/>
        <v>3122</v>
      </c>
      <c r="R337" s="26" t="str">
        <f t="shared" si="71"/>
        <v/>
      </c>
      <c r="S337" s="48">
        <f t="shared" si="72"/>
        <v>3122</v>
      </c>
      <c r="T337" s="48"/>
      <c r="U337" s="12" t="s">
        <v>1492</v>
      </c>
      <c r="V337" s="4" t="s">
        <v>2367</v>
      </c>
      <c r="W337" s="4" t="s">
        <v>2367</v>
      </c>
      <c r="X337" s="2" t="s">
        <v>2737</v>
      </c>
      <c r="Y337" s="20"/>
    </row>
    <row r="338" spans="1:25" ht="60" x14ac:dyDescent="0.25">
      <c r="A338" s="43">
        <v>3123</v>
      </c>
      <c r="B338" s="43" t="s">
        <v>3435</v>
      </c>
      <c r="C338" s="7" t="s">
        <v>2450</v>
      </c>
      <c r="D338" s="7"/>
      <c r="E338" s="23"/>
      <c r="F338" s="23"/>
      <c r="G338" s="7" t="s">
        <v>680</v>
      </c>
      <c r="H338" s="8">
        <v>3123</v>
      </c>
      <c r="I338" s="10">
        <v>3123</v>
      </c>
      <c r="J338" s="10">
        <v>3123</v>
      </c>
      <c r="K338" s="10"/>
      <c r="L338" s="10"/>
      <c r="M338" s="25">
        <v>3123</v>
      </c>
      <c r="N338" s="25">
        <v>3123</v>
      </c>
      <c r="O338" s="24">
        <f t="shared" si="69"/>
        <v>3123</v>
      </c>
      <c r="P338" s="24" t="str">
        <f t="shared" si="68"/>
        <v/>
      </c>
      <c r="Q338" s="31">
        <f t="shared" si="70"/>
        <v>3123</v>
      </c>
      <c r="R338" s="26" t="str">
        <f t="shared" si="71"/>
        <v/>
      </c>
      <c r="S338" s="48">
        <f t="shared" si="72"/>
        <v>3123</v>
      </c>
      <c r="T338" s="48"/>
      <c r="U338" s="12" t="s">
        <v>1493</v>
      </c>
      <c r="V338" s="4" t="s">
        <v>2368</v>
      </c>
      <c r="W338" s="4" t="s">
        <v>2368</v>
      </c>
      <c r="X338" s="20" t="s">
        <v>2738</v>
      </c>
      <c r="Y338" s="20"/>
    </row>
    <row r="339" spans="1:25" ht="60" x14ac:dyDescent="0.25">
      <c r="A339" s="43">
        <v>3124</v>
      </c>
      <c r="B339" s="43" t="s">
        <v>3436</v>
      </c>
      <c r="C339" s="7" t="s">
        <v>2450</v>
      </c>
      <c r="D339" s="7"/>
      <c r="E339" s="23"/>
      <c r="F339" s="23"/>
      <c r="G339" s="7" t="s">
        <v>679</v>
      </c>
      <c r="H339" s="8">
        <v>3124</v>
      </c>
      <c r="I339" s="10">
        <v>3124</v>
      </c>
      <c r="J339" s="10">
        <v>3124</v>
      </c>
      <c r="K339" s="10"/>
      <c r="L339" s="10"/>
      <c r="M339" s="25">
        <v>3124</v>
      </c>
      <c r="N339" s="25">
        <v>3124</v>
      </c>
      <c r="O339" s="24">
        <f t="shared" si="69"/>
        <v>3124</v>
      </c>
      <c r="P339" s="24" t="str">
        <f t="shared" si="68"/>
        <v/>
      </c>
      <c r="Q339" s="31">
        <f t="shared" si="70"/>
        <v>3124</v>
      </c>
      <c r="R339" s="26" t="str">
        <f t="shared" si="71"/>
        <v/>
      </c>
      <c r="S339" s="48">
        <f t="shared" si="72"/>
        <v>3124</v>
      </c>
      <c r="T339" s="48"/>
      <c r="U339" s="12" t="s">
        <v>1494</v>
      </c>
      <c r="V339" s="4" t="s">
        <v>2369</v>
      </c>
      <c r="W339" s="4" t="s">
        <v>2369</v>
      </c>
      <c r="X339" s="2" t="s">
        <v>2739</v>
      </c>
      <c r="Y339" s="20"/>
    </row>
    <row r="340" spans="1:25" ht="60" x14ac:dyDescent="0.25">
      <c r="A340" s="43">
        <v>3125</v>
      </c>
      <c r="B340" s="43" t="s">
        <v>3437</v>
      </c>
      <c r="C340" s="7" t="s">
        <v>2450</v>
      </c>
      <c r="D340" s="7"/>
      <c r="E340" s="23"/>
      <c r="F340" s="23"/>
      <c r="G340" s="7" t="s">
        <v>678</v>
      </c>
      <c r="H340" s="8">
        <v>3125</v>
      </c>
      <c r="I340" s="10">
        <v>3125</v>
      </c>
      <c r="J340" s="10">
        <v>3125</v>
      </c>
      <c r="K340" s="10"/>
      <c r="L340" s="10"/>
      <c r="M340" s="25">
        <v>3125</v>
      </c>
      <c r="N340" s="25">
        <v>3125</v>
      </c>
      <c r="O340" s="24">
        <f t="shared" si="69"/>
        <v>3125</v>
      </c>
      <c r="P340" s="24" t="str">
        <f t="shared" si="68"/>
        <v/>
      </c>
      <c r="Q340" s="31">
        <f t="shared" si="70"/>
        <v>3125</v>
      </c>
      <c r="R340" s="26" t="str">
        <f t="shared" si="71"/>
        <v/>
      </c>
      <c r="S340" s="48">
        <f t="shared" si="72"/>
        <v>3125</v>
      </c>
      <c r="T340" s="48"/>
      <c r="U340" s="12" t="s">
        <v>1495</v>
      </c>
      <c r="V340" s="4" t="s">
        <v>2370</v>
      </c>
      <c r="W340" s="4" t="s">
        <v>2370</v>
      </c>
      <c r="X340" s="2" t="s">
        <v>2740</v>
      </c>
      <c r="Y340" s="20"/>
    </row>
    <row r="341" spans="1:25" ht="75" x14ac:dyDescent="0.25">
      <c r="A341" s="43">
        <v>3126</v>
      </c>
      <c r="B341" s="43" t="s">
        <v>3438</v>
      </c>
      <c r="C341" s="7" t="s">
        <v>2450</v>
      </c>
      <c r="D341" s="7"/>
      <c r="E341" s="23"/>
      <c r="F341" s="23"/>
      <c r="G341" s="7" t="s">
        <v>677</v>
      </c>
      <c r="H341" s="8">
        <v>3126</v>
      </c>
      <c r="I341" s="10">
        <v>3126</v>
      </c>
      <c r="J341" s="10">
        <v>3126</v>
      </c>
      <c r="K341" s="10"/>
      <c r="L341" s="10"/>
      <c r="M341" s="25">
        <v>3126</v>
      </c>
      <c r="N341" s="25">
        <v>3126</v>
      </c>
      <c r="O341" s="24">
        <f t="shared" si="69"/>
        <v>3126</v>
      </c>
      <c r="P341" s="24" t="str">
        <f t="shared" si="68"/>
        <v/>
      </c>
      <c r="Q341" s="31">
        <f t="shared" si="70"/>
        <v>3126</v>
      </c>
      <c r="R341" s="26" t="str">
        <f t="shared" si="71"/>
        <v/>
      </c>
      <c r="S341" s="48">
        <f t="shared" si="72"/>
        <v>3126</v>
      </c>
      <c r="T341" s="48"/>
      <c r="U341" s="12" t="s">
        <v>1496</v>
      </c>
      <c r="V341" s="4" t="s">
        <v>2371</v>
      </c>
      <c r="W341" s="4" t="s">
        <v>2371</v>
      </c>
      <c r="X341" s="2" t="s">
        <v>2741</v>
      </c>
      <c r="Y341" s="20"/>
    </row>
    <row r="342" spans="1:25" ht="75" x14ac:dyDescent="0.25">
      <c r="A342" s="43">
        <v>3127</v>
      </c>
      <c r="B342" s="43" t="s">
        <v>3439</v>
      </c>
      <c r="C342" s="7" t="s">
        <v>2450</v>
      </c>
      <c r="D342" s="7"/>
      <c r="E342" s="23"/>
      <c r="F342" s="23"/>
      <c r="G342" s="7" t="s">
        <v>676</v>
      </c>
      <c r="H342" s="8">
        <v>3127</v>
      </c>
      <c r="I342" s="10">
        <v>3127</v>
      </c>
      <c r="J342" s="10">
        <v>3127</v>
      </c>
      <c r="K342" s="10"/>
      <c r="L342" s="10"/>
      <c r="M342" s="25">
        <v>3127</v>
      </c>
      <c r="N342" s="25">
        <v>3127</v>
      </c>
      <c r="O342" s="24">
        <f t="shared" si="69"/>
        <v>3127</v>
      </c>
      <c r="P342" s="24" t="str">
        <f t="shared" si="68"/>
        <v/>
      </c>
      <c r="Q342" s="31">
        <f t="shared" si="70"/>
        <v>3127</v>
      </c>
      <c r="R342" s="26" t="str">
        <f t="shared" si="71"/>
        <v/>
      </c>
      <c r="S342" s="48">
        <f t="shared" si="72"/>
        <v>3127</v>
      </c>
      <c r="T342" s="48"/>
      <c r="U342" s="12" t="s">
        <v>1497</v>
      </c>
      <c r="V342" s="4" t="s">
        <v>2372</v>
      </c>
      <c r="W342" s="4" t="s">
        <v>2372</v>
      </c>
      <c r="X342" s="28" t="s">
        <v>2742</v>
      </c>
      <c r="Y342" s="28"/>
    </row>
    <row r="343" spans="1:25" ht="75" x14ac:dyDescent="0.25">
      <c r="A343" s="43">
        <v>3128</v>
      </c>
      <c r="B343" s="43" t="s">
        <v>3440</v>
      </c>
      <c r="C343" s="7" t="s">
        <v>2450</v>
      </c>
      <c r="D343" s="7"/>
      <c r="E343" s="23"/>
      <c r="F343" s="23"/>
      <c r="G343" s="7" t="s">
        <v>675</v>
      </c>
      <c r="H343" s="8">
        <v>3128</v>
      </c>
      <c r="I343" s="26">
        <v>3128</v>
      </c>
      <c r="J343" s="26">
        <v>3128</v>
      </c>
      <c r="K343" s="26"/>
      <c r="L343" s="26"/>
      <c r="M343" s="25">
        <v>3128</v>
      </c>
      <c r="N343" s="25">
        <v>3128</v>
      </c>
      <c r="O343" s="24">
        <f t="shared" si="69"/>
        <v>3128</v>
      </c>
      <c r="P343" s="24" t="str">
        <f t="shared" si="68"/>
        <v/>
      </c>
      <c r="Q343" s="31">
        <f t="shared" si="70"/>
        <v>3128</v>
      </c>
      <c r="R343" s="26" t="str">
        <f t="shared" si="71"/>
        <v/>
      </c>
      <c r="S343" s="48">
        <f t="shared" si="72"/>
        <v>3128</v>
      </c>
      <c r="T343" s="48"/>
      <c r="U343" s="12" t="s">
        <v>1498</v>
      </c>
      <c r="V343" s="4" t="s">
        <v>2373</v>
      </c>
      <c r="W343" s="4" t="s">
        <v>2373</v>
      </c>
      <c r="X343" s="2" t="s">
        <v>2743</v>
      </c>
      <c r="Y343" s="20"/>
    </row>
    <row r="344" spans="1:25" ht="75" x14ac:dyDescent="0.25">
      <c r="A344" s="43">
        <v>3129</v>
      </c>
      <c r="B344" s="43" t="s">
        <v>3441</v>
      </c>
      <c r="C344" s="7" t="s">
        <v>2450</v>
      </c>
      <c r="D344" s="7"/>
      <c r="E344" s="23"/>
      <c r="F344" s="23"/>
      <c r="G344" s="7" t="s">
        <v>674</v>
      </c>
      <c r="H344" s="8">
        <v>3129</v>
      </c>
      <c r="I344" s="10">
        <v>3129</v>
      </c>
      <c r="J344" s="10">
        <v>3129</v>
      </c>
      <c r="K344" s="10"/>
      <c r="L344" s="10"/>
      <c r="M344" s="25">
        <v>3129</v>
      </c>
      <c r="N344" s="25">
        <v>3129</v>
      </c>
      <c r="O344" s="24">
        <f t="shared" si="69"/>
        <v>3129</v>
      </c>
      <c r="P344" s="24" t="str">
        <f t="shared" si="68"/>
        <v/>
      </c>
      <c r="Q344" s="31">
        <f t="shared" si="70"/>
        <v>3129</v>
      </c>
      <c r="R344" s="26" t="str">
        <f t="shared" si="71"/>
        <v/>
      </c>
      <c r="S344" s="48">
        <f t="shared" si="72"/>
        <v>3129</v>
      </c>
      <c r="T344" s="48"/>
      <c r="U344" s="12" t="s">
        <v>1499</v>
      </c>
      <c r="V344" s="4" t="s">
        <v>2374</v>
      </c>
      <c r="W344" s="4" t="s">
        <v>2374</v>
      </c>
      <c r="X344" s="2" t="s">
        <v>2744</v>
      </c>
      <c r="Y344" s="20"/>
    </row>
    <row r="345" spans="1:25" x14ac:dyDescent="0.25">
      <c r="A345" s="43">
        <v>3130</v>
      </c>
      <c r="B345" s="43" t="s">
        <v>3442</v>
      </c>
      <c r="C345" s="7" t="s">
        <v>2450</v>
      </c>
      <c r="D345" s="7"/>
      <c r="E345" s="23"/>
      <c r="F345" s="23"/>
      <c r="G345" s="7" t="s">
        <v>673</v>
      </c>
      <c r="H345" s="8">
        <v>3130</v>
      </c>
      <c r="I345" s="26">
        <v>3130</v>
      </c>
      <c r="J345" s="26">
        <v>3130</v>
      </c>
      <c r="K345" s="26"/>
      <c r="L345" s="26"/>
      <c r="M345" s="25">
        <v>3130</v>
      </c>
      <c r="N345" s="25">
        <v>3130</v>
      </c>
      <c r="O345" s="24" t="str">
        <f t="shared" si="69"/>
        <v/>
      </c>
      <c r="P345" s="24" t="str">
        <f t="shared" si="68"/>
        <v/>
      </c>
      <c r="Q345" s="31">
        <f t="shared" si="70"/>
        <v>3130</v>
      </c>
      <c r="R345" s="26" t="str">
        <f t="shared" si="71"/>
        <v/>
      </c>
      <c r="S345" s="48">
        <f t="shared" si="72"/>
        <v>3130</v>
      </c>
      <c r="T345" s="48"/>
      <c r="U345" s="12" t="s">
        <v>1500</v>
      </c>
      <c r="V345" s="4" t="s">
        <v>2375</v>
      </c>
      <c r="W345" s="4" t="s">
        <v>2375</v>
      </c>
      <c r="X345" s="20"/>
      <c r="Y345" s="20"/>
    </row>
    <row r="346" spans="1:25" x14ac:dyDescent="0.25">
      <c r="A346" s="43">
        <v>3131</v>
      </c>
      <c r="B346" s="43" t="s">
        <v>3443</v>
      </c>
      <c r="C346" s="7" t="s">
        <v>2450</v>
      </c>
      <c r="D346" s="7"/>
      <c r="E346" s="23"/>
      <c r="F346" s="23"/>
      <c r="G346" s="7" t="s">
        <v>672</v>
      </c>
      <c r="H346" s="8">
        <v>3131</v>
      </c>
      <c r="I346" s="26">
        <v>3131</v>
      </c>
      <c r="J346" s="26">
        <v>3131</v>
      </c>
      <c r="K346" s="26"/>
      <c r="L346" s="26"/>
      <c r="M346" s="25">
        <v>3131</v>
      </c>
      <c r="N346" s="25">
        <v>3131</v>
      </c>
      <c r="O346" s="24" t="str">
        <f t="shared" si="69"/>
        <v/>
      </c>
      <c r="P346" s="24" t="str">
        <f t="shared" si="68"/>
        <v/>
      </c>
      <c r="Q346" s="31">
        <f t="shared" si="70"/>
        <v>3131</v>
      </c>
      <c r="R346" s="26" t="str">
        <f t="shared" si="71"/>
        <v/>
      </c>
      <c r="S346" s="48">
        <f t="shared" si="72"/>
        <v>3131</v>
      </c>
      <c r="T346" s="48"/>
      <c r="U346" s="12" t="s">
        <v>1501</v>
      </c>
      <c r="V346" s="4" t="s">
        <v>2376</v>
      </c>
      <c r="W346" s="4" t="s">
        <v>2376</v>
      </c>
      <c r="X346" s="20"/>
      <c r="Y346" s="20"/>
    </row>
    <row r="347" spans="1:25" x14ac:dyDescent="0.25">
      <c r="A347" s="43">
        <v>3132</v>
      </c>
      <c r="B347" s="43" t="s">
        <v>3444</v>
      </c>
      <c r="C347" s="7" t="s">
        <v>2450</v>
      </c>
      <c r="D347" s="7"/>
      <c r="E347" s="23"/>
      <c r="F347" s="23"/>
      <c r="G347" s="7" t="s">
        <v>227</v>
      </c>
      <c r="H347" s="8">
        <v>3132</v>
      </c>
      <c r="I347" s="15">
        <v>3132</v>
      </c>
      <c r="J347" s="13">
        <v>3132</v>
      </c>
      <c r="K347" s="13" t="e">
        <v>#REF!</v>
      </c>
      <c r="L347" s="13" t="s">
        <v>2861</v>
      </c>
      <c r="M347" s="25">
        <v>3132</v>
      </c>
      <c r="N347" s="25">
        <v>3132</v>
      </c>
      <c r="O347" s="24" t="str">
        <f t="shared" si="69"/>
        <v/>
      </c>
      <c r="P347" s="24" t="str">
        <f t="shared" si="68"/>
        <v/>
      </c>
      <c r="Q347" s="31">
        <f t="shared" si="70"/>
        <v>3132</v>
      </c>
      <c r="R347" s="26" t="str">
        <f t="shared" si="71"/>
        <v/>
      </c>
      <c r="S347" s="48">
        <f t="shared" si="72"/>
        <v>3132</v>
      </c>
      <c r="T347" s="48"/>
      <c r="U347" s="12" t="s">
        <v>1502</v>
      </c>
      <c r="V347" s="4" t="s">
        <v>2377</v>
      </c>
      <c r="W347" s="4" t="s">
        <v>2377</v>
      </c>
      <c r="X347" s="20"/>
      <c r="Y347" s="20"/>
    </row>
    <row r="348" spans="1:25" x14ac:dyDescent="0.25">
      <c r="A348" s="43">
        <v>3133</v>
      </c>
      <c r="B348" s="43" t="s">
        <v>3445</v>
      </c>
      <c r="C348" s="7" t="s">
        <v>2450</v>
      </c>
      <c r="D348" s="7"/>
      <c r="E348" s="23"/>
      <c r="F348" s="23"/>
      <c r="G348" s="7" t="s">
        <v>671</v>
      </c>
      <c r="H348" s="8">
        <v>3133</v>
      </c>
      <c r="I348" s="10">
        <v>3133</v>
      </c>
      <c r="J348" s="10">
        <v>3133</v>
      </c>
      <c r="K348" s="10"/>
      <c r="L348" s="10"/>
      <c r="M348" s="25">
        <v>3133</v>
      </c>
      <c r="N348" s="25">
        <v>3133</v>
      </c>
      <c r="O348" s="24" t="str">
        <f t="shared" si="69"/>
        <v/>
      </c>
      <c r="P348" s="24" t="str">
        <f t="shared" si="68"/>
        <v/>
      </c>
      <c r="Q348" s="31">
        <f t="shared" si="70"/>
        <v>3133</v>
      </c>
      <c r="R348" s="26" t="str">
        <f t="shared" si="71"/>
        <v/>
      </c>
      <c r="S348" s="48">
        <f t="shared" si="72"/>
        <v>3133</v>
      </c>
      <c r="T348" s="48"/>
      <c r="U348" s="12" t="s">
        <v>1503</v>
      </c>
      <c r="V348" s="4" t="s">
        <v>2378</v>
      </c>
      <c r="W348" s="4" t="s">
        <v>2378</v>
      </c>
      <c r="X348" s="20"/>
      <c r="Y348" s="20"/>
    </row>
    <row r="349" spans="1:25" x14ac:dyDescent="0.25">
      <c r="A349" s="43">
        <v>3134</v>
      </c>
      <c r="B349" s="43" t="s">
        <v>3446</v>
      </c>
      <c r="C349" s="7" t="s">
        <v>2450</v>
      </c>
      <c r="D349" s="7"/>
      <c r="E349" s="23"/>
      <c r="F349" s="23"/>
      <c r="G349" s="7" t="s">
        <v>670</v>
      </c>
      <c r="H349" s="8">
        <v>3134</v>
      </c>
      <c r="I349" s="10">
        <v>3134</v>
      </c>
      <c r="J349" s="10">
        <v>3134</v>
      </c>
      <c r="K349" s="10"/>
      <c r="L349" s="10"/>
      <c r="M349" s="25">
        <v>3134</v>
      </c>
      <c r="N349" s="25">
        <v>3134</v>
      </c>
      <c r="O349" s="24" t="str">
        <f t="shared" si="69"/>
        <v/>
      </c>
      <c r="P349" s="24" t="str">
        <f t="shared" si="68"/>
        <v/>
      </c>
      <c r="Q349" s="31">
        <f t="shared" si="70"/>
        <v>3134</v>
      </c>
      <c r="R349" s="26" t="str">
        <f t="shared" si="71"/>
        <v/>
      </c>
      <c r="S349" s="48">
        <f t="shared" si="72"/>
        <v>3134</v>
      </c>
      <c r="T349" s="48"/>
      <c r="U349" s="12" t="s">
        <v>1504</v>
      </c>
      <c r="V349" s="4" t="s">
        <v>2379</v>
      </c>
      <c r="W349" s="4" t="s">
        <v>2379</v>
      </c>
      <c r="X349" s="20"/>
    </row>
    <row r="350" spans="1:25" x14ac:dyDescent="0.25">
      <c r="A350" s="43">
        <v>3135</v>
      </c>
      <c r="B350" s="43" t="s">
        <v>3447</v>
      </c>
      <c r="C350" s="7" t="s">
        <v>2450</v>
      </c>
      <c r="D350" s="7"/>
      <c r="E350" s="23"/>
      <c r="F350" s="23"/>
      <c r="G350" s="7" t="s">
        <v>669</v>
      </c>
      <c r="H350" s="8">
        <v>3135</v>
      </c>
      <c r="I350" s="15">
        <v>3135</v>
      </c>
      <c r="J350" s="13">
        <v>3135</v>
      </c>
      <c r="K350" s="13" t="e">
        <v>#REF!</v>
      </c>
      <c r="L350" s="13" t="s">
        <v>2862</v>
      </c>
      <c r="M350" s="25">
        <v>3135</v>
      </c>
      <c r="N350" s="25">
        <v>3135</v>
      </c>
      <c r="O350" s="24" t="str">
        <f t="shared" si="69"/>
        <v/>
      </c>
      <c r="P350" s="24" t="str">
        <f t="shared" si="68"/>
        <v/>
      </c>
      <c r="Q350" s="31">
        <f t="shared" si="70"/>
        <v>3135</v>
      </c>
      <c r="R350" s="26" t="str">
        <f t="shared" si="71"/>
        <v/>
      </c>
      <c r="S350" s="48">
        <f t="shared" si="72"/>
        <v>3135</v>
      </c>
      <c r="T350" s="48"/>
      <c r="U350" s="12" t="s">
        <v>1505</v>
      </c>
      <c r="V350" s="4" t="s">
        <v>2380</v>
      </c>
      <c r="W350" s="4" t="s">
        <v>2380</v>
      </c>
      <c r="X350" s="20"/>
    </row>
    <row r="351" spans="1:25" x14ac:dyDescent="0.25">
      <c r="A351" s="43">
        <v>3136</v>
      </c>
      <c r="B351" s="43" t="s">
        <v>3448</v>
      </c>
      <c r="C351" s="23" t="s">
        <v>2450</v>
      </c>
      <c r="D351" s="23"/>
      <c r="E351" s="23"/>
      <c r="F351" s="23"/>
      <c r="G351" s="23" t="s">
        <v>668</v>
      </c>
      <c r="H351" s="24">
        <v>3136</v>
      </c>
      <c r="I351" s="31">
        <v>3136</v>
      </c>
      <c r="J351" s="29">
        <v>3136</v>
      </c>
      <c r="K351" s="29" t="e">
        <v>#REF!</v>
      </c>
      <c r="L351" s="29" t="s">
        <v>2863</v>
      </c>
      <c r="M351" s="25">
        <v>3136</v>
      </c>
      <c r="N351" s="25">
        <v>3136</v>
      </c>
      <c r="O351" s="24" t="str">
        <f t="shared" si="69"/>
        <v/>
      </c>
      <c r="P351" s="24" t="str">
        <f t="shared" si="68"/>
        <v/>
      </c>
      <c r="Q351" s="31">
        <f t="shared" si="70"/>
        <v>3136</v>
      </c>
      <c r="R351" s="26" t="str">
        <f t="shared" si="71"/>
        <v/>
      </c>
      <c r="S351" s="48">
        <f t="shared" si="72"/>
        <v>3136</v>
      </c>
      <c r="T351" s="48"/>
      <c r="U351" s="27" t="s">
        <v>1506</v>
      </c>
      <c r="V351" s="21" t="s">
        <v>2381</v>
      </c>
      <c r="W351" s="21" t="s">
        <v>2381</v>
      </c>
      <c r="X351" s="19"/>
    </row>
    <row r="352" spans="1:25" x14ac:dyDescent="0.25">
      <c r="A352" s="43">
        <v>3137</v>
      </c>
      <c r="B352" s="43" t="s">
        <v>3449</v>
      </c>
      <c r="C352" s="23" t="s">
        <v>2450</v>
      </c>
      <c r="D352" s="23"/>
      <c r="E352" s="23"/>
      <c r="F352" s="23"/>
      <c r="G352" s="23" t="s">
        <v>748</v>
      </c>
      <c r="H352" s="24">
        <v>3137</v>
      </c>
      <c r="I352" s="31">
        <v>3137</v>
      </c>
      <c r="J352" s="29">
        <v>3137</v>
      </c>
      <c r="K352" s="29" t="e">
        <v>#REF!</v>
      </c>
      <c r="L352" s="29" t="s">
        <v>2864</v>
      </c>
      <c r="M352" s="25">
        <v>3137</v>
      </c>
      <c r="N352" s="25">
        <v>3137</v>
      </c>
      <c r="O352" s="24" t="str">
        <f t="shared" si="69"/>
        <v/>
      </c>
      <c r="P352" s="24" t="str">
        <f t="shared" si="68"/>
        <v/>
      </c>
      <c r="Q352" s="31">
        <f t="shared" si="70"/>
        <v>3137</v>
      </c>
      <c r="R352" s="26" t="str">
        <f t="shared" si="71"/>
        <v/>
      </c>
      <c r="S352" s="48">
        <f t="shared" si="72"/>
        <v>3137</v>
      </c>
      <c r="T352" s="48"/>
      <c r="U352" s="27" t="s">
        <v>1507</v>
      </c>
      <c r="V352" s="21" t="s">
        <v>2382</v>
      </c>
      <c r="W352" s="21" t="s">
        <v>2382</v>
      </c>
      <c r="X352" s="19"/>
    </row>
    <row r="353" spans="1:24" x14ac:dyDescent="0.25">
      <c r="A353" s="43">
        <v>3138</v>
      </c>
      <c r="B353" s="43" t="s">
        <v>3450</v>
      </c>
      <c r="C353" s="23" t="s">
        <v>2450</v>
      </c>
      <c r="D353" s="23"/>
      <c r="E353" s="23"/>
      <c r="F353" s="23"/>
      <c r="G353" s="23" t="s">
        <v>747</v>
      </c>
      <c r="H353" s="24">
        <v>3138</v>
      </c>
      <c r="I353" s="26">
        <v>3138</v>
      </c>
      <c r="J353" s="26">
        <v>3138</v>
      </c>
      <c r="K353" s="26"/>
      <c r="L353" s="26"/>
      <c r="M353" s="25">
        <v>3138</v>
      </c>
      <c r="N353" s="25">
        <v>3138</v>
      </c>
      <c r="O353" s="24" t="str">
        <f t="shared" si="69"/>
        <v/>
      </c>
      <c r="P353" s="24" t="str">
        <f t="shared" si="68"/>
        <v/>
      </c>
      <c r="Q353" s="31">
        <f t="shared" si="70"/>
        <v>3138</v>
      </c>
      <c r="R353" s="26" t="str">
        <f t="shared" si="71"/>
        <v/>
      </c>
      <c r="S353" s="48">
        <f t="shared" si="72"/>
        <v>3138</v>
      </c>
      <c r="T353" s="48"/>
      <c r="U353" s="27" t="s">
        <v>1508</v>
      </c>
      <c r="V353" s="21" t="s">
        <v>2383</v>
      </c>
      <c r="W353" s="21" t="s">
        <v>2383</v>
      </c>
      <c r="X353" s="20"/>
    </row>
    <row r="354" spans="1:24" x14ac:dyDescent="0.25">
      <c r="A354" s="43">
        <v>3139</v>
      </c>
      <c r="B354" s="43"/>
      <c r="C354" s="23" t="s">
        <v>2450</v>
      </c>
      <c r="D354" s="23"/>
      <c r="E354" s="23"/>
      <c r="F354" s="23"/>
      <c r="G354" s="23" t="s">
        <v>311</v>
      </c>
      <c r="H354" s="24">
        <v>3139</v>
      </c>
      <c r="I354" s="31">
        <v>3139</v>
      </c>
      <c r="J354" s="29">
        <v>3139</v>
      </c>
      <c r="K354" s="29" t="e">
        <v>#REF!</v>
      </c>
      <c r="L354" s="29" t="s">
        <v>2819</v>
      </c>
      <c r="M354" s="25">
        <v>3139</v>
      </c>
      <c r="N354" s="25">
        <v>3139</v>
      </c>
      <c r="O354" s="24" t="str">
        <f t="shared" si="69"/>
        <v/>
      </c>
      <c r="P354" s="24" t="str">
        <f t="shared" si="68"/>
        <v/>
      </c>
      <c r="Q354" s="31">
        <f t="shared" si="70"/>
        <v>3139</v>
      </c>
      <c r="R354" s="26" t="str">
        <f t="shared" si="71"/>
        <v/>
      </c>
      <c r="S354" s="48">
        <f t="shared" si="72"/>
        <v>3139</v>
      </c>
      <c r="T354" s="48"/>
      <c r="U354" s="27" t="s">
        <v>1509</v>
      </c>
      <c r="V354" s="21" t="s">
        <v>2384</v>
      </c>
      <c r="W354" s="21" t="s">
        <v>2384</v>
      </c>
      <c r="X354" s="20"/>
    </row>
    <row r="355" spans="1:24" ht="45" x14ac:dyDescent="0.25">
      <c r="A355" s="43">
        <v>3140</v>
      </c>
      <c r="B355" s="43" t="s">
        <v>3451</v>
      </c>
      <c r="C355" s="23" t="s">
        <v>2450</v>
      </c>
      <c r="D355" s="23"/>
      <c r="E355" s="23"/>
      <c r="F355" s="23"/>
      <c r="G355" s="23" t="s">
        <v>746</v>
      </c>
      <c r="H355" s="24">
        <v>3140</v>
      </c>
      <c r="I355" s="31">
        <v>3140</v>
      </c>
      <c r="J355" s="29">
        <v>3140</v>
      </c>
      <c r="K355" s="29" t="e">
        <v>#REF!</v>
      </c>
      <c r="L355" s="29" t="s">
        <v>2865</v>
      </c>
      <c r="M355" s="25">
        <v>3140</v>
      </c>
      <c r="N355" s="25">
        <v>3140</v>
      </c>
      <c r="O355" s="24">
        <f t="shared" si="69"/>
        <v>3140</v>
      </c>
      <c r="P355" s="24" t="str">
        <f t="shared" si="68"/>
        <v/>
      </c>
      <c r="Q355" s="31">
        <f t="shared" si="70"/>
        <v>3140</v>
      </c>
      <c r="R355" s="26" t="str">
        <f t="shared" si="71"/>
        <v/>
      </c>
      <c r="S355" s="48">
        <f t="shared" si="72"/>
        <v>3140</v>
      </c>
      <c r="T355" s="48"/>
      <c r="U355" s="27" t="s">
        <v>1510</v>
      </c>
      <c r="V355" s="21" t="s">
        <v>2385</v>
      </c>
      <c r="W355" s="21" t="s">
        <v>2385</v>
      </c>
      <c r="X355" s="2" t="s">
        <v>2745</v>
      </c>
    </row>
    <row r="356" spans="1:24" x14ac:dyDescent="0.25">
      <c r="A356" s="43">
        <v>3141</v>
      </c>
      <c r="B356" s="43" t="s">
        <v>3452</v>
      </c>
      <c r="C356" s="23" t="s">
        <v>2450</v>
      </c>
      <c r="D356" s="23"/>
      <c r="E356" s="23"/>
      <c r="F356" s="23"/>
      <c r="G356" s="23" t="s">
        <v>745</v>
      </c>
      <c r="H356" s="24">
        <v>3141</v>
      </c>
      <c r="I356" s="26">
        <v>3141</v>
      </c>
      <c r="J356" s="26">
        <v>3141</v>
      </c>
      <c r="K356" s="26"/>
      <c r="L356" s="26"/>
      <c r="M356" s="25">
        <v>3141</v>
      </c>
      <c r="N356" s="25">
        <v>3141</v>
      </c>
      <c r="O356" s="24" t="str">
        <f t="shared" si="69"/>
        <v/>
      </c>
      <c r="P356" s="24" t="str">
        <f t="shared" si="68"/>
        <v/>
      </c>
      <c r="Q356" s="31">
        <f t="shared" si="70"/>
        <v>3141</v>
      </c>
      <c r="R356" s="26" t="str">
        <f t="shared" si="71"/>
        <v/>
      </c>
      <c r="S356" s="48">
        <f t="shared" si="72"/>
        <v>3141</v>
      </c>
      <c r="T356" s="48"/>
      <c r="U356" s="27" t="s">
        <v>1511</v>
      </c>
      <c r="V356" s="21" t="s">
        <v>2386</v>
      </c>
      <c r="W356" s="21" t="s">
        <v>2386</v>
      </c>
      <c r="X356" s="20"/>
    </row>
    <row r="357" spans="1:24" x14ac:dyDescent="0.25">
      <c r="A357" s="43">
        <v>3142</v>
      </c>
      <c r="B357" s="43" t="s">
        <v>3453</v>
      </c>
      <c r="C357" s="23" t="s">
        <v>2450</v>
      </c>
      <c r="D357" s="23"/>
      <c r="E357" s="23"/>
      <c r="F357" s="23"/>
      <c r="G357" s="23" t="s">
        <v>744</v>
      </c>
      <c r="H357" s="24">
        <v>3142</v>
      </c>
      <c r="I357" s="26">
        <v>3142</v>
      </c>
      <c r="J357" s="26">
        <v>3142</v>
      </c>
      <c r="K357" s="26"/>
      <c r="L357" s="26"/>
      <c r="M357" s="25">
        <v>3142</v>
      </c>
      <c r="N357" s="25">
        <v>3142</v>
      </c>
      <c r="O357" s="24" t="str">
        <f t="shared" si="69"/>
        <v/>
      </c>
      <c r="P357" s="24" t="str">
        <f t="shared" si="68"/>
        <v/>
      </c>
      <c r="Q357" s="31">
        <f t="shared" si="70"/>
        <v>3142</v>
      </c>
      <c r="R357" s="26" t="str">
        <f t="shared" si="71"/>
        <v/>
      </c>
      <c r="S357" s="48">
        <f t="shared" si="72"/>
        <v>3142</v>
      </c>
      <c r="T357" s="48"/>
      <c r="U357" s="27" t="s">
        <v>1512</v>
      </c>
      <c r="V357" s="21" t="s">
        <v>2387</v>
      </c>
      <c r="W357" s="21" t="s">
        <v>2387</v>
      </c>
      <c r="X357" s="20"/>
    </row>
    <row r="358" spans="1:24" ht="30" x14ac:dyDescent="0.25">
      <c r="A358" s="43">
        <v>3143</v>
      </c>
      <c r="B358" s="43"/>
      <c r="C358" s="23" t="s">
        <v>2450</v>
      </c>
      <c r="D358" s="23"/>
      <c r="E358" s="23"/>
      <c r="F358" s="23"/>
      <c r="G358" s="23" t="s">
        <v>743</v>
      </c>
      <c r="H358" s="24">
        <v>3143</v>
      </c>
      <c r="I358" s="26">
        <v>3143</v>
      </c>
      <c r="J358" s="26">
        <v>3143</v>
      </c>
      <c r="K358" s="26"/>
      <c r="L358" s="26"/>
      <c r="M358" s="25">
        <v>3143</v>
      </c>
      <c r="N358" s="25">
        <v>3143</v>
      </c>
      <c r="O358" s="24" t="str">
        <f t="shared" si="69"/>
        <v/>
      </c>
      <c r="P358" s="24" t="str">
        <f t="shared" si="68"/>
        <v/>
      </c>
      <c r="Q358" s="31">
        <f t="shared" si="70"/>
        <v>3143</v>
      </c>
      <c r="R358" s="26" t="str">
        <f t="shared" si="71"/>
        <v/>
      </c>
      <c r="S358" s="48">
        <f t="shared" si="72"/>
        <v>3143</v>
      </c>
      <c r="T358" s="48"/>
      <c r="U358" s="27" t="s">
        <v>1513</v>
      </c>
      <c r="V358" s="21" t="s">
        <v>2388</v>
      </c>
      <c r="W358" s="21" t="s">
        <v>2388</v>
      </c>
      <c r="X358" s="20"/>
    </row>
    <row r="359" spans="1:24" ht="30" x14ac:dyDescent="0.25">
      <c r="A359" s="43">
        <v>3144</v>
      </c>
      <c r="B359" s="43"/>
      <c r="C359" s="23" t="s">
        <v>2450</v>
      </c>
      <c r="D359" s="23"/>
      <c r="E359" s="23"/>
      <c r="F359" s="23"/>
      <c r="G359" s="23" t="s">
        <v>742</v>
      </c>
      <c r="H359" s="24">
        <v>3144</v>
      </c>
      <c r="I359" s="26">
        <v>3144</v>
      </c>
      <c r="J359" s="26">
        <v>3144</v>
      </c>
      <c r="K359" s="26"/>
      <c r="L359" s="26"/>
      <c r="M359" s="25">
        <v>3144</v>
      </c>
      <c r="N359" s="25">
        <v>3144</v>
      </c>
      <c r="O359" s="24" t="str">
        <f t="shared" si="69"/>
        <v/>
      </c>
      <c r="P359" s="24" t="str">
        <f t="shared" si="68"/>
        <v/>
      </c>
      <c r="Q359" s="31">
        <f t="shared" si="70"/>
        <v>3144</v>
      </c>
      <c r="R359" s="26" t="str">
        <f t="shared" si="71"/>
        <v/>
      </c>
      <c r="S359" s="48">
        <f t="shared" si="72"/>
        <v>3144</v>
      </c>
      <c r="T359" s="48"/>
      <c r="U359" s="27" t="s">
        <v>1514</v>
      </c>
      <c r="V359" s="21" t="s">
        <v>2389</v>
      </c>
      <c r="W359" s="21" t="s">
        <v>2389</v>
      </c>
      <c r="X359" s="20"/>
    </row>
    <row r="360" spans="1:24" ht="30" x14ac:dyDescent="0.25">
      <c r="A360" s="43">
        <v>3145</v>
      </c>
      <c r="B360" s="43" t="s">
        <v>3454</v>
      </c>
      <c r="C360" s="23" t="s">
        <v>2450</v>
      </c>
      <c r="D360" s="23"/>
      <c r="E360" s="23"/>
      <c r="F360" s="23"/>
      <c r="G360" s="23" t="s">
        <v>741</v>
      </c>
      <c r="H360" s="24">
        <v>3145</v>
      </c>
      <c r="I360" s="26">
        <v>3145</v>
      </c>
      <c r="J360" s="26">
        <v>3145</v>
      </c>
      <c r="K360" s="26"/>
      <c r="L360" s="26"/>
      <c r="M360" s="25">
        <v>3145</v>
      </c>
      <c r="N360" s="25">
        <v>3145</v>
      </c>
      <c r="O360" s="24" t="str">
        <f t="shared" si="69"/>
        <v/>
      </c>
      <c r="P360" s="24" t="str">
        <f t="shared" si="68"/>
        <v/>
      </c>
      <c r="Q360" s="31">
        <f t="shared" si="70"/>
        <v>3145</v>
      </c>
      <c r="R360" s="26" t="str">
        <f t="shared" si="71"/>
        <v/>
      </c>
      <c r="S360" s="48">
        <f t="shared" si="72"/>
        <v>3145</v>
      </c>
      <c r="T360" s="48"/>
      <c r="U360" s="27" t="s">
        <v>1515</v>
      </c>
      <c r="V360" s="21" t="s">
        <v>2390</v>
      </c>
      <c r="W360" s="21" t="s">
        <v>2390</v>
      </c>
      <c r="X360" s="20"/>
    </row>
    <row r="361" spans="1:24" x14ac:dyDescent="0.25">
      <c r="A361" s="43">
        <v>3146</v>
      </c>
      <c r="B361" s="43" t="s">
        <v>3455</v>
      </c>
      <c r="C361" s="23" t="s">
        <v>2450</v>
      </c>
      <c r="D361" s="23"/>
      <c r="E361" s="23"/>
      <c r="F361" s="23"/>
      <c r="G361" s="23" t="s">
        <v>740</v>
      </c>
      <c r="H361" s="24">
        <v>3146</v>
      </c>
      <c r="I361" s="26">
        <v>3146</v>
      </c>
      <c r="J361" s="26">
        <v>3146</v>
      </c>
      <c r="K361" s="26"/>
      <c r="L361" s="26"/>
      <c r="M361" s="25">
        <v>3146</v>
      </c>
      <c r="N361" s="25">
        <v>3146</v>
      </c>
      <c r="O361" s="24" t="str">
        <f t="shared" si="69"/>
        <v/>
      </c>
      <c r="P361" s="24" t="str">
        <f t="shared" si="68"/>
        <v/>
      </c>
      <c r="Q361" s="31">
        <f t="shared" ref="Q361:Q393" si="73">HYPERLINK("http://www.finance.senate.gov/imo/media/doc/MTB/finaldisclosure/"&amp;A361&amp;".pdf",A361)</f>
        <v>3146</v>
      </c>
      <c r="R361" s="26" t="str">
        <f t="shared" si="71"/>
        <v/>
      </c>
      <c r="S361" s="48">
        <f t="shared" si="72"/>
        <v>3146</v>
      </c>
      <c r="T361" s="48"/>
      <c r="U361" s="27" t="s">
        <v>1516</v>
      </c>
      <c r="V361" s="21" t="s">
        <v>2391</v>
      </c>
      <c r="W361" s="21" t="s">
        <v>2391</v>
      </c>
      <c r="X361" s="20"/>
    </row>
    <row r="362" spans="1:24" x14ac:dyDescent="0.25">
      <c r="A362" s="43">
        <v>3147</v>
      </c>
      <c r="B362" s="43" t="s">
        <v>3456</v>
      </c>
      <c r="C362" s="23" t="s">
        <v>2450</v>
      </c>
      <c r="D362" s="23"/>
      <c r="E362" s="23"/>
      <c r="F362" s="23"/>
      <c r="G362" s="23" t="s">
        <v>739</v>
      </c>
      <c r="H362" s="24">
        <v>3147</v>
      </c>
      <c r="I362" s="26">
        <v>3147</v>
      </c>
      <c r="J362" s="26">
        <v>3147</v>
      </c>
      <c r="K362" s="26"/>
      <c r="L362" s="26"/>
      <c r="M362" s="25">
        <v>3147</v>
      </c>
      <c r="N362" s="25">
        <v>3147</v>
      </c>
      <c r="O362" s="24" t="str">
        <f t="shared" si="69"/>
        <v/>
      </c>
      <c r="P362" s="24" t="str">
        <f t="shared" si="68"/>
        <v/>
      </c>
      <c r="Q362" s="31">
        <f t="shared" si="73"/>
        <v>3147</v>
      </c>
      <c r="R362" s="26" t="str">
        <f t="shared" si="71"/>
        <v/>
      </c>
      <c r="S362" s="48">
        <f t="shared" si="72"/>
        <v>3147</v>
      </c>
      <c r="T362" s="48"/>
      <c r="U362" s="27" t="s">
        <v>1517</v>
      </c>
      <c r="V362" s="21" t="s">
        <v>2392</v>
      </c>
      <c r="W362" s="21" t="s">
        <v>2392</v>
      </c>
      <c r="X362" s="20"/>
    </row>
    <row r="363" spans="1:24" x14ac:dyDescent="0.25">
      <c r="A363" s="43">
        <v>3148</v>
      </c>
      <c r="B363" s="43" t="s">
        <v>3457</v>
      </c>
      <c r="C363" s="23" t="s">
        <v>2450</v>
      </c>
      <c r="D363" s="23"/>
      <c r="E363" s="23"/>
      <c r="F363" s="23"/>
      <c r="G363" s="23" t="s">
        <v>738</v>
      </c>
      <c r="H363" s="24">
        <v>3148</v>
      </c>
      <c r="I363" s="24">
        <v>3148</v>
      </c>
      <c r="J363" s="24">
        <v>3148</v>
      </c>
      <c r="K363" s="24"/>
      <c r="L363" s="24"/>
      <c r="M363" s="25">
        <v>3148</v>
      </c>
      <c r="N363" s="25">
        <v>3148</v>
      </c>
      <c r="O363" s="24" t="str">
        <f t="shared" si="69"/>
        <v/>
      </c>
      <c r="P363" s="24" t="str">
        <f t="shared" si="68"/>
        <v/>
      </c>
      <c r="Q363" s="31">
        <f t="shared" si="73"/>
        <v>3148</v>
      </c>
      <c r="R363" s="26" t="str">
        <f t="shared" ref="R363:R394" si="74">IF(D363&lt;&gt;"",A363,"")</f>
        <v/>
      </c>
      <c r="S363" s="48">
        <f t="shared" si="72"/>
        <v>3148</v>
      </c>
      <c r="T363" s="48"/>
      <c r="U363" s="27" t="s">
        <v>1518</v>
      </c>
      <c r="V363" s="21" t="s">
        <v>2393</v>
      </c>
      <c r="W363" s="21" t="s">
        <v>2393</v>
      </c>
      <c r="X363" s="20"/>
    </row>
    <row r="364" spans="1:24" x14ac:dyDescent="0.25">
      <c r="A364" s="43">
        <v>3149</v>
      </c>
      <c r="B364" s="43" t="s">
        <v>3458</v>
      </c>
      <c r="C364" s="23" t="s">
        <v>2450</v>
      </c>
      <c r="D364" s="23"/>
      <c r="E364" s="23"/>
      <c r="F364" s="23"/>
      <c r="G364" s="23" t="s">
        <v>737</v>
      </c>
      <c r="H364" s="24">
        <v>3149</v>
      </c>
      <c r="I364" s="26">
        <v>3149</v>
      </c>
      <c r="J364" s="26">
        <v>3149</v>
      </c>
      <c r="K364" s="26"/>
      <c r="L364" s="26"/>
      <c r="M364" s="25">
        <v>3149</v>
      </c>
      <c r="N364" s="25">
        <v>3149</v>
      </c>
      <c r="O364" s="24" t="str">
        <f t="shared" si="69"/>
        <v/>
      </c>
      <c r="P364" s="24" t="str">
        <f t="shared" si="68"/>
        <v/>
      </c>
      <c r="Q364" s="31">
        <f t="shared" si="73"/>
        <v>3149</v>
      </c>
      <c r="R364" s="26" t="str">
        <f t="shared" si="74"/>
        <v/>
      </c>
      <c r="S364" s="48">
        <f t="shared" si="72"/>
        <v>3149</v>
      </c>
      <c r="T364" s="48"/>
      <c r="U364" s="27" t="s">
        <v>1519</v>
      </c>
      <c r="V364" s="21" t="s">
        <v>2394</v>
      </c>
      <c r="W364" s="21" t="s">
        <v>2394</v>
      </c>
      <c r="X364" s="20"/>
    </row>
    <row r="365" spans="1:24" ht="30" x14ac:dyDescent="0.25">
      <c r="A365" s="43">
        <v>3150</v>
      </c>
      <c r="B365" s="43" t="s">
        <v>3459</v>
      </c>
      <c r="C365" s="23" t="s">
        <v>2450</v>
      </c>
      <c r="D365" s="23"/>
      <c r="E365" s="23"/>
      <c r="F365" s="23"/>
      <c r="G365" s="23" t="s">
        <v>736</v>
      </c>
      <c r="H365" s="24">
        <v>3150</v>
      </c>
      <c r="I365" s="31">
        <v>3150</v>
      </c>
      <c r="J365" s="29">
        <v>3150</v>
      </c>
      <c r="K365" s="29" t="e">
        <v>#REF!</v>
      </c>
      <c r="L365" s="29" t="s">
        <v>2866</v>
      </c>
      <c r="M365" s="25">
        <v>3150</v>
      </c>
      <c r="N365" s="25">
        <v>3150</v>
      </c>
      <c r="O365" s="24" t="str">
        <f t="shared" si="69"/>
        <v/>
      </c>
      <c r="P365" s="24" t="str">
        <f t="shared" si="68"/>
        <v/>
      </c>
      <c r="Q365" s="31">
        <f t="shared" si="73"/>
        <v>3150</v>
      </c>
      <c r="R365" s="26" t="str">
        <f t="shared" si="74"/>
        <v/>
      </c>
      <c r="S365" s="48">
        <f t="shared" si="72"/>
        <v>3150</v>
      </c>
      <c r="T365" s="48"/>
      <c r="U365" s="27" t="s">
        <v>1520</v>
      </c>
      <c r="V365" s="21" t="s">
        <v>2395</v>
      </c>
      <c r="W365" s="21" t="s">
        <v>2395</v>
      </c>
      <c r="X365" s="20"/>
    </row>
    <row r="366" spans="1:24" ht="30" x14ac:dyDescent="0.25">
      <c r="A366" s="43">
        <v>3151</v>
      </c>
      <c r="B366" s="43" t="s">
        <v>3460</v>
      </c>
      <c r="C366" s="23" t="s">
        <v>2450</v>
      </c>
      <c r="D366" s="23"/>
      <c r="E366" s="23"/>
      <c r="F366" s="23"/>
      <c r="G366" s="23" t="s">
        <v>736</v>
      </c>
      <c r="H366" s="24">
        <v>3151</v>
      </c>
      <c r="I366" s="31">
        <v>3151</v>
      </c>
      <c r="J366" s="29">
        <v>3151</v>
      </c>
      <c r="K366" s="29" t="e">
        <v>#REF!</v>
      </c>
      <c r="L366" s="29" t="s">
        <v>2867</v>
      </c>
      <c r="M366" s="25">
        <v>3151</v>
      </c>
      <c r="N366" s="25">
        <v>3151</v>
      </c>
      <c r="O366" s="24" t="str">
        <f t="shared" si="69"/>
        <v/>
      </c>
      <c r="P366" s="24" t="str">
        <f t="shared" ref="P366:P429" si="75">IF(ISBLANK(Y366), "", HYPERLINK("http://www.finance.senate.gov/imo/media/doc/MTB/opposition/"&amp;A366&amp;".pdf",A366))</f>
        <v/>
      </c>
      <c r="Q366" s="31">
        <f t="shared" si="73"/>
        <v>3151</v>
      </c>
      <c r="R366" s="26" t="str">
        <f t="shared" si="74"/>
        <v/>
      </c>
      <c r="S366" s="48">
        <f t="shared" si="72"/>
        <v>3151</v>
      </c>
      <c r="T366" s="48"/>
      <c r="U366" s="27" t="s">
        <v>1521</v>
      </c>
      <c r="V366" s="21" t="s">
        <v>2396</v>
      </c>
      <c r="W366" s="21" t="s">
        <v>2396</v>
      </c>
      <c r="X366" s="20"/>
    </row>
    <row r="367" spans="1:24" x14ac:dyDescent="0.25">
      <c r="A367" s="44">
        <v>3152</v>
      </c>
      <c r="B367" s="43"/>
      <c r="C367" s="23" t="s">
        <v>2450</v>
      </c>
      <c r="D367" s="23"/>
      <c r="E367" s="23"/>
      <c r="F367" s="23"/>
      <c r="G367" s="23" t="s">
        <v>735</v>
      </c>
      <c r="H367" s="24">
        <v>3152</v>
      </c>
      <c r="I367" s="26">
        <v>3152</v>
      </c>
      <c r="J367" s="26">
        <v>3152</v>
      </c>
      <c r="K367" s="26"/>
      <c r="L367" s="26"/>
      <c r="M367" s="25">
        <v>3152</v>
      </c>
      <c r="N367" s="25">
        <v>3152</v>
      </c>
      <c r="O367" s="24">
        <f t="shared" si="69"/>
        <v>3152</v>
      </c>
      <c r="P367" s="24" t="str">
        <f t="shared" si="75"/>
        <v/>
      </c>
      <c r="Q367" s="31">
        <f t="shared" si="73"/>
        <v>3152</v>
      </c>
      <c r="R367" s="26" t="str">
        <f t="shared" si="74"/>
        <v/>
      </c>
      <c r="S367" s="48">
        <f t="shared" si="72"/>
        <v>3152</v>
      </c>
      <c r="T367" s="48"/>
      <c r="U367" s="27" t="s">
        <v>1522</v>
      </c>
      <c r="V367" s="21" t="s">
        <v>2397</v>
      </c>
      <c r="W367" s="21" t="s">
        <v>2397</v>
      </c>
      <c r="X367" s="2" t="s">
        <v>2746</v>
      </c>
    </row>
    <row r="368" spans="1:24" x14ac:dyDescent="0.25">
      <c r="A368" s="45">
        <v>3153</v>
      </c>
      <c r="B368" s="43"/>
      <c r="C368" s="23" t="s">
        <v>2450</v>
      </c>
      <c r="D368" s="23"/>
      <c r="E368" s="23"/>
      <c r="F368" s="23"/>
      <c r="G368" s="23" t="s">
        <v>734</v>
      </c>
      <c r="H368" s="24">
        <v>3153</v>
      </c>
      <c r="I368" s="26">
        <v>3153</v>
      </c>
      <c r="J368" s="26">
        <v>3153</v>
      </c>
      <c r="K368" s="26"/>
      <c r="L368" s="26"/>
      <c r="M368" s="25">
        <v>3153</v>
      </c>
      <c r="N368" s="25">
        <v>3153</v>
      </c>
      <c r="O368" s="24">
        <f t="shared" si="69"/>
        <v>3153</v>
      </c>
      <c r="P368" s="24" t="str">
        <f t="shared" si="75"/>
        <v/>
      </c>
      <c r="Q368" s="31">
        <f t="shared" si="73"/>
        <v>3153</v>
      </c>
      <c r="R368" s="26" t="str">
        <f t="shared" si="74"/>
        <v/>
      </c>
      <c r="S368" s="48">
        <f t="shared" si="72"/>
        <v>3153</v>
      </c>
      <c r="T368" s="48"/>
      <c r="U368" s="27" t="s">
        <v>1523</v>
      </c>
      <c r="V368" s="21" t="s">
        <v>2398</v>
      </c>
      <c r="W368" s="21" t="s">
        <v>2398</v>
      </c>
      <c r="X368" s="2" t="s">
        <v>2747</v>
      </c>
    </row>
    <row r="369" spans="1:25" ht="60" x14ac:dyDescent="0.25">
      <c r="A369" s="43">
        <v>3154</v>
      </c>
      <c r="B369" s="43" t="s">
        <v>3461</v>
      </c>
      <c r="C369" s="23" t="s">
        <v>2450</v>
      </c>
      <c r="D369" s="23"/>
      <c r="E369" s="23"/>
      <c r="F369" s="23"/>
      <c r="G369" s="23" t="s">
        <v>733</v>
      </c>
      <c r="H369" s="24">
        <v>3154</v>
      </c>
      <c r="I369" s="31">
        <v>3154</v>
      </c>
      <c r="J369" s="29">
        <v>3154</v>
      </c>
      <c r="K369" s="29" t="e">
        <v>#REF!</v>
      </c>
      <c r="L369" s="29" t="s">
        <v>2868</v>
      </c>
      <c r="M369" s="25">
        <v>3154</v>
      </c>
      <c r="N369" s="25">
        <v>3154</v>
      </c>
      <c r="O369" s="24">
        <f t="shared" si="69"/>
        <v>3154</v>
      </c>
      <c r="P369" s="24" t="str">
        <f t="shared" si="75"/>
        <v/>
      </c>
      <c r="Q369" s="31">
        <f t="shared" si="73"/>
        <v>3154</v>
      </c>
      <c r="R369" s="26" t="str">
        <f t="shared" si="74"/>
        <v/>
      </c>
      <c r="S369" s="48">
        <f t="shared" si="72"/>
        <v>3154</v>
      </c>
      <c r="T369" s="48"/>
      <c r="U369" s="27" t="s">
        <v>1524</v>
      </c>
      <c r="V369" s="21" t="s">
        <v>2399</v>
      </c>
      <c r="W369" s="21" t="s">
        <v>2399</v>
      </c>
      <c r="X369" s="17" t="s">
        <v>2748</v>
      </c>
      <c r="Y369" s="17"/>
    </row>
    <row r="370" spans="1:25" ht="60" x14ac:dyDescent="0.25">
      <c r="A370" s="43">
        <v>3155</v>
      </c>
      <c r="B370" s="43" t="s">
        <v>3462</v>
      </c>
      <c r="C370" s="23" t="s">
        <v>2450</v>
      </c>
      <c r="D370" s="23"/>
      <c r="E370" s="23"/>
      <c r="F370" s="23"/>
      <c r="G370" s="23" t="s">
        <v>733</v>
      </c>
      <c r="H370" s="24">
        <v>3155</v>
      </c>
      <c r="I370" s="24">
        <v>3155</v>
      </c>
      <c r="J370" s="24">
        <v>3155</v>
      </c>
      <c r="K370" s="24"/>
      <c r="L370" s="24"/>
      <c r="M370" s="25">
        <v>3155</v>
      </c>
      <c r="N370" s="25">
        <v>3155</v>
      </c>
      <c r="O370" s="24">
        <f t="shared" si="69"/>
        <v>3155</v>
      </c>
      <c r="P370" s="24" t="str">
        <f t="shared" si="75"/>
        <v/>
      </c>
      <c r="Q370" s="31">
        <f t="shared" si="73"/>
        <v>3155</v>
      </c>
      <c r="R370" s="26" t="str">
        <f t="shared" si="74"/>
        <v/>
      </c>
      <c r="S370" s="48">
        <f t="shared" si="72"/>
        <v>3155</v>
      </c>
      <c r="T370" s="48"/>
      <c r="U370" s="27" t="s">
        <v>1525</v>
      </c>
      <c r="V370" s="21" t="s">
        <v>2400</v>
      </c>
      <c r="W370" s="21" t="s">
        <v>2400</v>
      </c>
      <c r="X370" s="20" t="s">
        <v>2749</v>
      </c>
      <c r="Y370" s="17"/>
    </row>
    <row r="371" spans="1:25" ht="45" x14ac:dyDescent="0.25">
      <c r="A371" s="43">
        <v>3156</v>
      </c>
      <c r="B371" s="43" t="s">
        <v>3463</v>
      </c>
      <c r="C371" s="23" t="s">
        <v>2450</v>
      </c>
      <c r="D371" s="23"/>
      <c r="E371" s="23"/>
      <c r="F371" s="23"/>
      <c r="G371" s="23" t="s">
        <v>732</v>
      </c>
      <c r="H371" s="24">
        <v>3156</v>
      </c>
      <c r="I371" s="26">
        <v>3156</v>
      </c>
      <c r="J371" s="26">
        <v>3156</v>
      </c>
      <c r="K371" s="26"/>
      <c r="L371" s="26"/>
      <c r="M371" s="25">
        <v>3156</v>
      </c>
      <c r="N371" s="25">
        <v>3156</v>
      </c>
      <c r="O371" s="24">
        <f t="shared" si="69"/>
        <v>3156</v>
      </c>
      <c r="P371" s="24" t="str">
        <f t="shared" si="75"/>
        <v/>
      </c>
      <c r="Q371" s="31">
        <f t="shared" si="73"/>
        <v>3156</v>
      </c>
      <c r="R371" s="26" t="str">
        <f t="shared" si="74"/>
        <v/>
      </c>
      <c r="S371" s="48">
        <f t="shared" si="72"/>
        <v>3156</v>
      </c>
      <c r="T371" s="48"/>
      <c r="U371" s="27" t="s">
        <v>1526</v>
      </c>
      <c r="V371" s="21" t="s">
        <v>2401</v>
      </c>
      <c r="W371" s="21" t="s">
        <v>2401</v>
      </c>
      <c r="X371" s="17" t="s">
        <v>2750</v>
      </c>
      <c r="Y371" s="17"/>
    </row>
    <row r="372" spans="1:25" ht="60" x14ac:dyDescent="0.25">
      <c r="A372" s="43">
        <v>3157</v>
      </c>
      <c r="B372" s="43" t="s">
        <v>3464</v>
      </c>
      <c r="C372" s="23" t="s">
        <v>2450</v>
      </c>
      <c r="D372" s="23"/>
      <c r="E372" s="23"/>
      <c r="F372" s="23"/>
      <c r="G372" s="23" t="s">
        <v>731</v>
      </c>
      <c r="H372" s="24">
        <v>3157</v>
      </c>
      <c r="I372" s="31">
        <v>3157</v>
      </c>
      <c r="J372" s="29">
        <v>3157</v>
      </c>
      <c r="K372" s="29" t="e">
        <v>#REF!</v>
      </c>
      <c r="L372" s="29" t="s">
        <v>2869</v>
      </c>
      <c r="M372" s="25">
        <v>3157</v>
      </c>
      <c r="N372" s="25">
        <v>3157</v>
      </c>
      <c r="O372" s="24">
        <f t="shared" si="69"/>
        <v>3157</v>
      </c>
      <c r="P372" s="24" t="str">
        <f t="shared" si="75"/>
        <v/>
      </c>
      <c r="Q372" s="31">
        <f t="shared" si="73"/>
        <v>3157</v>
      </c>
      <c r="R372" s="26" t="str">
        <f t="shared" si="74"/>
        <v/>
      </c>
      <c r="S372" s="48">
        <f t="shared" si="72"/>
        <v>3157</v>
      </c>
      <c r="T372" s="48"/>
      <c r="U372" s="27" t="s">
        <v>1527</v>
      </c>
      <c r="V372" s="21" t="s">
        <v>2402</v>
      </c>
      <c r="W372" s="21" t="s">
        <v>2402</v>
      </c>
      <c r="X372" s="17" t="s">
        <v>2751</v>
      </c>
      <c r="Y372" s="17"/>
    </row>
    <row r="373" spans="1:25" ht="60" x14ac:dyDescent="0.25">
      <c r="A373" s="43">
        <v>3158</v>
      </c>
      <c r="B373" s="43" t="s">
        <v>3465</v>
      </c>
      <c r="C373" s="23" t="s">
        <v>2450</v>
      </c>
      <c r="D373" s="23"/>
      <c r="E373" s="23"/>
      <c r="F373" s="23"/>
      <c r="G373" s="23" t="s">
        <v>730</v>
      </c>
      <c r="H373" s="24">
        <v>3158</v>
      </c>
      <c r="I373" s="31">
        <v>3158</v>
      </c>
      <c r="J373" s="29">
        <v>3158</v>
      </c>
      <c r="K373" s="29" t="e">
        <v>#REF!</v>
      </c>
      <c r="L373" s="29" t="s">
        <v>2870</v>
      </c>
      <c r="M373" s="25">
        <v>3158</v>
      </c>
      <c r="N373" s="25">
        <v>3158</v>
      </c>
      <c r="O373" s="24">
        <f t="shared" si="69"/>
        <v>3158</v>
      </c>
      <c r="P373" s="24" t="str">
        <f t="shared" si="75"/>
        <v/>
      </c>
      <c r="Q373" s="31">
        <f t="shared" si="73"/>
        <v>3158</v>
      </c>
      <c r="R373" s="26" t="str">
        <f t="shared" si="74"/>
        <v/>
      </c>
      <c r="S373" s="48">
        <f t="shared" si="72"/>
        <v>3158</v>
      </c>
      <c r="T373" s="48"/>
      <c r="U373" s="27" t="s">
        <v>1528</v>
      </c>
      <c r="V373" s="21" t="s">
        <v>2403</v>
      </c>
      <c r="W373" s="21" t="s">
        <v>2403</v>
      </c>
      <c r="X373" s="17" t="s">
        <v>2752</v>
      </c>
      <c r="Y373" s="17"/>
    </row>
    <row r="374" spans="1:25" ht="60" x14ac:dyDescent="0.25">
      <c r="A374" s="43">
        <v>3159</v>
      </c>
      <c r="B374" s="43" t="s">
        <v>3466</v>
      </c>
      <c r="C374" s="23" t="s">
        <v>2450</v>
      </c>
      <c r="D374" s="23"/>
      <c r="E374" s="23"/>
      <c r="F374" s="23"/>
      <c r="G374" s="23" t="s">
        <v>729</v>
      </c>
      <c r="H374" s="24">
        <v>3159</v>
      </c>
      <c r="I374" s="26">
        <v>3159</v>
      </c>
      <c r="J374" s="26">
        <v>3159</v>
      </c>
      <c r="K374" s="26"/>
      <c r="L374" s="26"/>
      <c r="M374" s="25">
        <v>3159</v>
      </c>
      <c r="N374" s="25">
        <v>3159</v>
      </c>
      <c r="O374" s="24">
        <f t="shared" si="69"/>
        <v>3159</v>
      </c>
      <c r="P374" s="24" t="str">
        <f t="shared" si="75"/>
        <v/>
      </c>
      <c r="Q374" s="31">
        <f t="shared" si="73"/>
        <v>3159</v>
      </c>
      <c r="R374" s="26" t="str">
        <f t="shared" si="74"/>
        <v/>
      </c>
      <c r="S374" s="48">
        <f t="shared" si="72"/>
        <v>3159</v>
      </c>
      <c r="T374" s="48"/>
      <c r="U374" s="27" t="s">
        <v>1529</v>
      </c>
      <c r="V374" s="21" t="s">
        <v>2404</v>
      </c>
      <c r="W374" s="21" t="s">
        <v>2404</v>
      </c>
      <c r="X374" s="17" t="s">
        <v>2753</v>
      </c>
      <c r="Y374" s="17"/>
    </row>
    <row r="375" spans="1:25" x14ac:dyDescent="0.25">
      <c r="A375" s="43">
        <v>3160</v>
      </c>
      <c r="B375" s="43" t="s">
        <v>3467</v>
      </c>
      <c r="C375" s="23" t="s">
        <v>2450</v>
      </c>
      <c r="D375" s="23"/>
      <c r="E375" s="23"/>
      <c r="F375" s="23"/>
      <c r="G375" s="23" t="s">
        <v>610</v>
      </c>
      <c r="H375" s="24">
        <v>3160</v>
      </c>
      <c r="I375" s="31">
        <v>3160</v>
      </c>
      <c r="J375" s="29">
        <v>3160</v>
      </c>
      <c r="K375" s="29" t="e">
        <v>#REF!</v>
      </c>
      <c r="L375" s="29" t="s">
        <v>2871</v>
      </c>
      <c r="M375" s="25">
        <v>3160</v>
      </c>
      <c r="N375" s="25">
        <v>3160</v>
      </c>
      <c r="O375" s="24" t="str">
        <f t="shared" si="69"/>
        <v/>
      </c>
      <c r="P375" s="24" t="str">
        <f t="shared" si="75"/>
        <v/>
      </c>
      <c r="Q375" s="31">
        <f t="shared" si="73"/>
        <v>3160</v>
      </c>
      <c r="R375" s="26" t="str">
        <f t="shared" si="74"/>
        <v/>
      </c>
      <c r="S375" s="48">
        <f t="shared" si="72"/>
        <v>3160</v>
      </c>
      <c r="T375" s="48"/>
      <c r="U375" s="27" t="s">
        <v>1530</v>
      </c>
      <c r="V375" s="21" t="s">
        <v>2405</v>
      </c>
      <c r="W375" s="21" t="s">
        <v>2405</v>
      </c>
      <c r="X375" s="19"/>
      <c r="Y375" s="17"/>
    </row>
    <row r="376" spans="1:25" x14ac:dyDescent="0.25">
      <c r="A376" s="43">
        <v>3161</v>
      </c>
      <c r="B376" s="43" t="s">
        <v>3468</v>
      </c>
      <c r="C376" s="23" t="s">
        <v>2450</v>
      </c>
      <c r="D376" s="23"/>
      <c r="E376" s="23"/>
      <c r="F376" s="23"/>
      <c r="G376" s="23" t="s">
        <v>728</v>
      </c>
      <c r="H376" s="24">
        <v>3161</v>
      </c>
      <c r="I376" s="26">
        <v>3161</v>
      </c>
      <c r="J376" s="26">
        <v>3161</v>
      </c>
      <c r="K376" s="26"/>
      <c r="L376" s="26"/>
      <c r="M376" s="25">
        <v>3161</v>
      </c>
      <c r="N376" s="25">
        <v>3161</v>
      </c>
      <c r="O376" s="24" t="str">
        <f t="shared" si="69"/>
        <v/>
      </c>
      <c r="P376" s="24" t="str">
        <f t="shared" si="75"/>
        <v/>
      </c>
      <c r="Q376" s="31">
        <f t="shared" si="73"/>
        <v>3161</v>
      </c>
      <c r="R376" s="26" t="str">
        <f t="shared" si="74"/>
        <v/>
      </c>
      <c r="S376" s="48">
        <f t="shared" si="72"/>
        <v>3161</v>
      </c>
      <c r="T376" s="48"/>
      <c r="U376" s="27" t="s">
        <v>1531</v>
      </c>
      <c r="V376" s="21" t="s">
        <v>2406</v>
      </c>
      <c r="W376" s="21" t="s">
        <v>2406</v>
      </c>
      <c r="X376" s="19"/>
      <c r="Y376" s="17"/>
    </row>
    <row r="377" spans="1:25" x14ac:dyDescent="0.25">
      <c r="A377" s="43">
        <v>3162</v>
      </c>
      <c r="B377" s="43" t="s">
        <v>3469</v>
      </c>
      <c r="C377" s="23" t="s">
        <v>2450</v>
      </c>
      <c r="D377" s="23"/>
      <c r="E377" s="23"/>
      <c r="F377" s="23"/>
      <c r="G377" s="23" t="s">
        <v>727</v>
      </c>
      <c r="H377" s="24">
        <v>3162</v>
      </c>
      <c r="I377" s="26">
        <v>3162</v>
      </c>
      <c r="J377" s="26">
        <v>3162</v>
      </c>
      <c r="K377" s="26"/>
      <c r="L377" s="26"/>
      <c r="M377" s="25">
        <v>3162</v>
      </c>
      <c r="N377" s="25">
        <v>3162</v>
      </c>
      <c r="O377" s="24" t="str">
        <f t="shared" si="69"/>
        <v/>
      </c>
      <c r="P377" s="24" t="str">
        <f t="shared" si="75"/>
        <v/>
      </c>
      <c r="Q377" s="31">
        <f t="shared" si="73"/>
        <v>3162</v>
      </c>
      <c r="R377" s="26" t="str">
        <f t="shared" si="74"/>
        <v/>
      </c>
      <c r="S377" s="48">
        <f t="shared" si="72"/>
        <v>3162</v>
      </c>
      <c r="T377" s="48"/>
      <c r="U377" s="27" t="s">
        <v>1532</v>
      </c>
      <c r="V377" s="21" t="s">
        <v>2407</v>
      </c>
      <c r="W377" s="21" t="s">
        <v>2407</v>
      </c>
      <c r="X377" s="19"/>
      <c r="Y377" s="17"/>
    </row>
    <row r="378" spans="1:25" x14ac:dyDescent="0.25">
      <c r="A378" s="43">
        <v>3163</v>
      </c>
      <c r="B378" s="43" t="s">
        <v>3470</v>
      </c>
      <c r="C378" s="23" t="s">
        <v>2450</v>
      </c>
      <c r="D378" s="23"/>
      <c r="E378" s="23"/>
      <c r="F378" s="23"/>
      <c r="G378" s="23" t="s">
        <v>726</v>
      </c>
      <c r="H378" s="24">
        <v>3163</v>
      </c>
      <c r="I378" s="26">
        <v>3163</v>
      </c>
      <c r="J378" s="26">
        <v>3163</v>
      </c>
      <c r="K378" s="26"/>
      <c r="L378" s="26"/>
      <c r="M378" s="25">
        <v>3163</v>
      </c>
      <c r="N378" s="25">
        <v>3163</v>
      </c>
      <c r="O378" s="24" t="str">
        <f t="shared" si="69"/>
        <v/>
      </c>
      <c r="P378" s="24" t="str">
        <f t="shared" si="75"/>
        <v/>
      </c>
      <c r="Q378" s="31">
        <f t="shared" si="73"/>
        <v>3163</v>
      </c>
      <c r="R378" s="26" t="str">
        <f t="shared" si="74"/>
        <v/>
      </c>
      <c r="S378" s="48">
        <f t="shared" si="72"/>
        <v>3163</v>
      </c>
      <c r="T378" s="48"/>
      <c r="U378" s="27" t="s">
        <v>1533</v>
      </c>
      <c r="V378" s="21" t="s">
        <v>2408</v>
      </c>
      <c r="W378" s="21" t="s">
        <v>2408</v>
      </c>
      <c r="X378" s="19"/>
      <c r="Y378" s="17"/>
    </row>
    <row r="379" spans="1:25" x14ac:dyDescent="0.25">
      <c r="A379" s="43">
        <v>3164</v>
      </c>
      <c r="B379" s="43" t="s">
        <v>3471</v>
      </c>
      <c r="C379" s="23" t="s">
        <v>2450</v>
      </c>
      <c r="D379" s="23"/>
      <c r="E379" s="23"/>
      <c r="F379" s="23"/>
      <c r="G379" s="23" t="s">
        <v>725</v>
      </c>
      <c r="H379" s="24">
        <v>3164</v>
      </c>
      <c r="I379" s="26">
        <v>3164</v>
      </c>
      <c r="J379" s="26">
        <v>3164</v>
      </c>
      <c r="K379" s="26"/>
      <c r="L379" s="26"/>
      <c r="M379" s="25">
        <v>3164</v>
      </c>
      <c r="N379" s="25">
        <v>3164</v>
      </c>
      <c r="O379" s="24" t="str">
        <f t="shared" si="69"/>
        <v/>
      </c>
      <c r="P379" s="24" t="str">
        <f t="shared" si="75"/>
        <v/>
      </c>
      <c r="Q379" s="31">
        <f t="shared" si="73"/>
        <v>3164</v>
      </c>
      <c r="R379" s="26" t="str">
        <f t="shared" si="74"/>
        <v/>
      </c>
      <c r="S379" s="48">
        <f t="shared" si="72"/>
        <v>3164</v>
      </c>
      <c r="T379" s="48"/>
      <c r="U379" s="27" t="s">
        <v>1534</v>
      </c>
      <c r="V379" s="21" t="s">
        <v>2409</v>
      </c>
      <c r="W379" s="21" t="s">
        <v>2409</v>
      </c>
      <c r="X379" s="19"/>
      <c r="Y379" s="17"/>
    </row>
    <row r="380" spans="1:25" x14ac:dyDescent="0.25">
      <c r="A380" s="43">
        <v>3165</v>
      </c>
      <c r="B380" s="43" t="s">
        <v>3472</v>
      </c>
      <c r="C380" s="23" t="s">
        <v>2450</v>
      </c>
      <c r="D380" s="23"/>
      <c r="E380" s="23"/>
      <c r="F380" s="23"/>
      <c r="G380" s="23" t="s">
        <v>724</v>
      </c>
      <c r="H380" s="24">
        <v>3165</v>
      </c>
      <c r="I380" s="26">
        <v>3165</v>
      </c>
      <c r="J380" s="26">
        <v>3165</v>
      </c>
      <c r="K380" s="26"/>
      <c r="L380" s="26"/>
      <c r="M380" s="25">
        <v>3165</v>
      </c>
      <c r="N380" s="25">
        <v>3165</v>
      </c>
      <c r="O380" s="24" t="str">
        <f t="shared" si="69"/>
        <v/>
      </c>
      <c r="P380" s="24" t="str">
        <f t="shared" si="75"/>
        <v/>
      </c>
      <c r="Q380" s="31">
        <f t="shared" si="73"/>
        <v>3165</v>
      </c>
      <c r="R380" s="26" t="str">
        <f t="shared" si="74"/>
        <v/>
      </c>
      <c r="S380" s="48">
        <f t="shared" si="72"/>
        <v>3165</v>
      </c>
      <c r="T380" s="48"/>
      <c r="U380" s="27" t="s">
        <v>1535</v>
      </c>
      <c r="V380" s="21" t="s">
        <v>2410</v>
      </c>
      <c r="W380" s="21" t="s">
        <v>2410</v>
      </c>
      <c r="X380" s="19"/>
      <c r="Y380" s="17"/>
    </row>
    <row r="381" spans="1:25" x14ac:dyDescent="0.25">
      <c r="A381" s="43">
        <v>3166</v>
      </c>
      <c r="B381" s="43" t="s">
        <v>3473</v>
      </c>
      <c r="C381" s="23" t="s">
        <v>2450</v>
      </c>
      <c r="D381" s="23"/>
      <c r="E381" s="23"/>
      <c r="F381" s="23"/>
      <c r="G381" s="23" t="s">
        <v>723</v>
      </c>
      <c r="H381" s="24">
        <v>3166</v>
      </c>
      <c r="I381" s="26">
        <v>3166</v>
      </c>
      <c r="J381" s="26">
        <v>3166</v>
      </c>
      <c r="K381" s="26"/>
      <c r="L381" s="26"/>
      <c r="M381" s="25">
        <v>3166</v>
      </c>
      <c r="N381" s="25">
        <v>3166</v>
      </c>
      <c r="O381" s="24" t="str">
        <f t="shared" si="69"/>
        <v/>
      </c>
      <c r="P381" s="24" t="str">
        <f t="shared" si="75"/>
        <v/>
      </c>
      <c r="Q381" s="31">
        <f t="shared" si="73"/>
        <v>3166</v>
      </c>
      <c r="R381" s="26" t="str">
        <f t="shared" si="74"/>
        <v/>
      </c>
      <c r="S381" s="48">
        <f t="shared" si="72"/>
        <v>3166</v>
      </c>
      <c r="T381" s="48"/>
      <c r="U381" s="27" t="s">
        <v>1536</v>
      </c>
      <c r="V381" s="21" t="s">
        <v>2411</v>
      </c>
      <c r="W381" s="21" t="s">
        <v>2411</v>
      </c>
      <c r="X381" s="19"/>
      <c r="Y381" s="17"/>
    </row>
    <row r="382" spans="1:25" x14ac:dyDescent="0.25">
      <c r="A382" s="43">
        <v>3167</v>
      </c>
      <c r="B382" s="43" t="s">
        <v>3474</v>
      </c>
      <c r="C382" s="23" t="s">
        <v>2450</v>
      </c>
      <c r="D382" s="23"/>
      <c r="E382" s="23"/>
      <c r="F382" s="23"/>
      <c r="G382" s="23" t="s">
        <v>722</v>
      </c>
      <c r="H382" s="24">
        <v>3167</v>
      </c>
      <c r="I382" s="26">
        <v>3167</v>
      </c>
      <c r="J382" s="26">
        <v>3167</v>
      </c>
      <c r="K382" s="26"/>
      <c r="L382" s="26"/>
      <c r="M382" s="25">
        <v>3167</v>
      </c>
      <c r="N382" s="25">
        <v>3167</v>
      </c>
      <c r="O382" s="24" t="str">
        <f t="shared" si="69"/>
        <v/>
      </c>
      <c r="P382" s="24" t="str">
        <f t="shared" si="75"/>
        <v/>
      </c>
      <c r="Q382" s="31">
        <f t="shared" si="73"/>
        <v>3167</v>
      </c>
      <c r="R382" s="26" t="str">
        <f t="shared" si="74"/>
        <v/>
      </c>
      <c r="S382" s="48">
        <f t="shared" si="72"/>
        <v>3167</v>
      </c>
      <c r="T382" s="48"/>
      <c r="U382" s="27" t="s">
        <v>1537</v>
      </c>
      <c r="V382" s="21" t="s">
        <v>2412</v>
      </c>
      <c r="W382" s="21" t="s">
        <v>2412</v>
      </c>
      <c r="X382" s="20"/>
      <c r="Y382" s="20"/>
    </row>
    <row r="383" spans="1:25" x14ac:dyDescent="0.25">
      <c r="A383" s="43">
        <v>3168</v>
      </c>
      <c r="B383" s="43" t="s">
        <v>3475</v>
      </c>
      <c r="C383" s="23" t="s">
        <v>2450</v>
      </c>
      <c r="D383" s="23"/>
      <c r="E383" s="23"/>
      <c r="F383" s="23"/>
      <c r="G383" s="23" t="s">
        <v>721</v>
      </c>
      <c r="H383" s="24">
        <v>3168</v>
      </c>
      <c r="I383" s="26">
        <v>3168</v>
      </c>
      <c r="J383" s="26">
        <v>3168</v>
      </c>
      <c r="K383" s="26"/>
      <c r="L383" s="26"/>
      <c r="M383" s="25">
        <v>3168</v>
      </c>
      <c r="N383" s="25">
        <v>3168</v>
      </c>
      <c r="O383" s="24" t="str">
        <f t="shared" si="69"/>
        <v/>
      </c>
      <c r="P383" s="24" t="str">
        <f t="shared" si="75"/>
        <v/>
      </c>
      <c r="Q383" s="31">
        <f t="shared" si="73"/>
        <v>3168</v>
      </c>
      <c r="R383" s="26" t="str">
        <f t="shared" si="74"/>
        <v/>
      </c>
      <c r="S383" s="48">
        <f t="shared" si="72"/>
        <v>3168</v>
      </c>
      <c r="T383" s="48"/>
      <c r="U383" s="27" t="s">
        <v>1538</v>
      </c>
      <c r="V383" s="21" t="s">
        <v>2413</v>
      </c>
      <c r="W383" s="21" t="s">
        <v>2413</v>
      </c>
      <c r="X383" s="19"/>
      <c r="Y383" s="17"/>
    </row>
    <row r="384" spans="1:25" ht="30" x14ac:dyDescent="0.25">
      <c r="A384" s="43">
        <v>3169</v>
      </c>
      <c r="B384" s="43" t="s">
        <v>3476</v>
      </c>
      <c r="C384" s="23" t="s">
        <v>2450</v>
      </c>
      <c r="D384" s="23"/>
      <c r="E384" s="23"/>
      <c r="F384" s="23"/>
      <c r="G384" s="23" t="s">
        <v>720</v>
      </c>
      <c r="H384" s="24">
        <v>3169</v>
      </c>
      <c r="I384" s="26">
        <v>3169</v>
      </c>
      <c r="J384" s="26">
        <v>3169</v>
      </c>
      <c r="K384" s="26"/>
      <c r="L384" s="26"/>
      <c r="M384" s="25">
        <v>3169</v>
      </c>
      <c r="N384" s="25">
        <v>3169</v>
      </c>
      <c r="O384" s="24" t="str">
        <f t="shared" si="69"/>
        <v/>
      </c>
      <c r="P384" s="24" t="str">
        <f t="shared" si="75"/>
        <v/>
      </c>
      <c r="Q384" s="31">
        <f t="shared" si="73"/>
        <v>3169</v>
      </c>
      <c r="R384" s="26" t="str">
        <f t="shared" si="74"/>
        <v/>
      </c>
      <c r="S384" s="48">
        <f t="shared" si="72"/>
        <v>3169</v>
      </c>
      <c r="T384" s="48"/>
      <c r="U384" s="27" t="s">
        <v>1539</v>
      </c>
      <c r="V384" s="21" t="s">
        <v>2414</v>
      </c>
      <c r="W384" s="21" t="s">
        <v>2414</v>
      </c>
      <c r="X384" s="19"/>
      <c r="Y384" s="17"/>
    </row>
    <row r="385" spans="1:25" x14ac:dyDescent="0.25">
      <c r="A385" s="43">
        <v>3170</v>
      </c>
      <c r="B385" s="43" t="s">
        <v>3477</v>
      </c>
      <c r="C385" s="23" t="s">
        <v>2450</v>
      </c>
      <c r="D385" s="23"/>
      <c r="E385" s="23"/>
      <c r="F385" s="23"/>
      <c r="G385" s="23" t="s">
        <v>719</v>
      </c>
      <c r="H385" s="24">
        <v>3170</v>
      </c>
      <c r="I385" s="26">
        <v>3170</v>
      </c>
      <c r="J385" s="26">
        <v>3170</v>
      </c>
      <c r="K385" s="26"/>
      <c r="L385" s="26"/>
      <c r="M385" s="25">
        <v>3170</v>
      </c>
      <c r="N385" s="25">
        <v>3170</v>
      </c>
      <c r="O385" s="24" t="str">
        <f t="shared" si="69"/>
        <v/>
      </c>
      <c r="P385" s="24" t="str">
        <f t="shared" si="75"/>
        <v/>
      </c>
      <c r="Q385" s="31">
        <f t="shared" si="73"/>
        <v>3170</v>
      </c>
      <c r="R385" s="26" t="str">
        <f t="shared" si="74"/>
        <v/>
      </c>
      <c r="S385" s="48">
        <f t="shared" si="72"/>
        <v>3170</v>
      </c>
      <c r="T385" s="48"/>
      <c r="U385" s="27" t="s">
        <v>1540</v>
      </c>
      <c r="V385" s="21" t="s">
        <v>2415</v>
      </c>
      <c r="W385" s="21" t="s">
        <v>2415</v>
      </c>
      <c r="X385" s="20"/>
      <c r="Y385" s="17"/>
    </row>
    <row r="386" spans="1:25" x14ac:dyDescent="0.25">
      <c r="A386" s="43">
        <v>3171</v>
      </c>
      <c r="B386" s="43" t="s">
        <v>3478</v>
      </c>
      <c r="C386" s="23" t="s">
        <v>2450</v>
      </c>
      <c r="D386" s="23"/>
      <c r="E386" s="23"/>
      <c r="F386" s="23"/>
      <c r="G386" s="23" t="s">
        <v>718</v>
      </c>
      <c r="H386" s="24">
        <v>3171</v>
      </c>
      <c r="I386" s="26">
        <v>3171</v>
      </c>
      <c r="J386" s="26">
        <v>3171</v>
      </c>
      <c r="K386" s="26"/>
      <c r="L386" s="26"/>
      <c r="M386" s="25">
        <v>3171</v>
      </c>
      <c r="N386" s="25">
        <v>3171</v>
      </c>
      <c r="O386" s="24" t="str">
        <f t="shared" ref="O386:O449" si="76">IF(ISBLANK(X386), "", HYPERLINK("http://www.finance.senate.gov/imo/media/doc/MTB/support/"&amp;A386&amp;".pdf",A386))</f>
        <v/>
      </c>
      <c r="P386" s="24" t="str">
        <f t="shared" si="75"/>
        <v/>
      </c>
      <c r="Q386" s="31">
        <f t="shared" si="73"/>
        <v>3171</v>
      </c>
      <c r="R386" s="26" t="str">
        <f t="shared" si="74"/>
        <v/>
      </c>
      <c r="S386" s="48">
        <f t="shared" si="72"/>
        <v>3171</v>
      </c>
      <c r="T386" s="48"/>
      <c r="U386" s="27" t="s">
        <v>1541</v>
      </c>
      <c r="V386" s="21" t="s">
        <v>2416</v>
      </c>
      <c r="W386" s="21" t="s">
        <v>2416</v>
      </c>
      <c r="X386" s="20"/>
      <c r="Y386" s="20"/>
    </row>
    <row r="387" spans="1:25" x14ac:dyDescent="0.25">
      <c r="A387" s="43">
        <v>3172</v>
      </c>
      <c r="B387" s="43" t="s">
        <v>3479</v>
      </c>
      <c r="C387" s="23" t="s">
        <v>2450</v>
      </c>
      <c r="D387" s="23"/>
      <c r="E387" s="23"/>
      <c r="F387" s="23"/>
      <c r="G387" s="23" t="s">
        <v>717</v>
      </c>
      <c r="H387" s="24">
        <v>3172</v>
      </c>
      <c r="I387" s="26">
        <v>3172</v>
      </c>
      <c r="J387" s="26">
        <v>3172</v>
      </c>
      <c r="K387" s="26"/>
      <c r="L387" s="26"/>
      <c r="M387" s="25">
        <v>3172</v>
      </c>
      <c r="N387" s="25">
        <v>3172</v>
      </c>
      <c r="O387" s="24" t="str">
        <f t="shared" si="76"/>
        <v/>
      </c>
      <c r="P387" s="24" t="str">
        <f t="shared" si="75"/>
        <v/>
      </c>
      <c r="Q387" s="31">
        <f t="shared" si="73"/>
        <v>3172</v>
      </c>
      <c r="R387" s="26" t="str">
        <f t="shared" si="74"/>
        <v/>
      </c>
      <c r="S387" s="48">
        <f>Q387</f>
        <v>3172</v>
      </c>
      <c r="T387" s="48"/>
      <c r="U387" s="27" t="s">
        <v>1542</v>
      </c>
      <c r="V387" s="21" t="s">
        <v>2417</v>
      </c>
      <c r="W387" s="21" t="s">
        <v>2417</v>
      </c>
      <c r="X387" s="20"/>
      <c r="Y387" s="17"/>
    </row>
    <row r="388" spans="1:25" ht="45" x14ac:dyDescent="0.25">
      <c r="A388" s="43">
        <v>2509</v>
      </c>
      <c r="B388" s="43" t="s">
        <v>2980</v>
      </c>
      <c r="C388" s="23" t="s">
        <v>2430</v>
      </c>
      <c r="D388" s="23"/>
      <c r="E388" s="23"/>
      <c r="F388" s="23"/>
      <c r="G388" s="23" t="s">
        <v>133</v>
      </c>
      <c r="H388" s="24">
        <f t="shared" ref="H388:H393" si="77">HYPERLINK(U388, A388)</f>
        <v>2509</v>
      </c>
      <c r="I388" s="26">
        <v>2509</v>
      </c>
      <c r="J388" s="26">
        <v>2509</v>
      </c>
      <c r="K388" s="26"/>
      <c r="L388" s="26"/>
      <c r="M388" s="24">
        <f t="shared" ref="M388:M393" si="78">HYPERLINK(V388, A388)</f>
        <v>2509</v>
      </c>
      <c r="N388" s="24">
        <f t="shared" ref="N388:N393" si="79">HYPERLINK(W388, A388)</f>
        <v>2509</v>
      </c>
      <c r="O388" s="24" t="str">
        <f t="shared" si="76"/>
        <v/>
      </c>
      <c r="P388" s="24" t="str">
        <f t="shared" si="75"/>
        <v/>
      </c>
      <c r="Q388" s="31">
        <f t="shared" si="73"/>
        <v>2509</v>
      </c>
      <c r="R388" s="26" t="str">
        <f t="shared" si="74"/>
        <v/>
      </c>
      <c r="S388" s="48">
        <f t="shared" ref="S388:S392" si="80">Q388</f>
        <v>2509</v>
      </c>
      <c r="T388" s="48"/>
      <c r="U388" s="27" t="s">
        <v>907</v>
      </c>
      <c r="V388" s="21" t="s">
        <v>1671</v>
      </c>
      <c r="W388" s="21" t="s">
        <v>1672</v>
      </c>
      <c r="X388" s="17"/>
      <c r="Y388" s="17"/>
    </row>
    <row r="389" spans="1:25" ht="30" x14ac:dyDescent="0.25">
      <c r="A389" s="44">
        <v>2510</v>
      </c>
      <c r="B389" s="43"/>
      <c r="C389" s="23" t="s">
        <v>2430</v>
      </c>
      <c r="D389" s="23"/>
      <c r="E389" s="23"/>
      <c r="F389" s="23"/>
      <c r="G389" s="23" t="s">
        <v>134</v>
      </c>
      <c r="H389" s="24">
        <f t="shared" si="77"/>
        <v>2510</v>
      </c>
      <c r="I389" s="26">
        <v>2510</v>
      </c>
      <c r="J389" s="26">
        <v>2510</v>
      </c>
      <c r="K389" s="26"/>
      <c r="L389" s="26"/>
      <c r="M389" s="24">
        <f t="shared" si="78"/>
        <v>2510</v>
      </c>
      <c r="N389" s="24">
        <f t="shared" si="79"/>
        <v>2510</v>
      </c>
      <c r="O389" s="24" t="str">
        <f t="shared" si="76"/>
        <v/>
      </c>
      <c r="P389" s="24" t="str">
        <f t="shared" si="75"/>
        <v/>
      </c>
      <c r="Q389" s="31">
        <f t="shared" si="73"/>
        <v>2510</v>
      </c>
      <c r="R389" s="26" t="str">
        <f t="shared" si="74"/>
        <v/>
      </c>
      <c r="S389" s="48">
        <f t="shared" si="80"/>
        <v>2510</v>
      </c>
      <c r="T389" s="48"/>
      <c r="U389" s="27" t="s">
        <v>908</v>
      </c>
      <c r="V389" s="21" t="s">
        <v>1673</v>
      </c>
      <c r="W389" s="21" t="s">
        <v>1674</v>
      </c>
      <c r="X389" s="20"/>
      <c r="Y389" s="17"/>
    </row>
    <row r="390" spans="1:25" ht="30" x14ac:dyDescent="0.25">
      <c r="A390" s="43">
        <v>2511</v>
      </c>
      <c r="B390" s="43" t="s">
        <v>2981</v>
      </c>
      <c r="C390" s="23" t="s">
        <v>2430</v>
      </c>
      <c r="D390" s="23"/>
      <c r="E390" s="23"/>
      <c r="F390" s="23"/>
      <c r="G390" s="23" t="s">
        <v>135</v>
      </c>
      <c r="H390" s="24">
        <f t="shared" si="77"/>
        <v>2511</v>
      </c>
      <c r="I390" s="26">
        <v>2511</v>
      </c>
      <c r="J390" s="26">
        <v>2511</v>
      </c>
      <c r="K390" s="26"/>
      <c r="L390" s="26"/>
      <c r="M390" s="24">
        <f t="shared" si="78"/>
        <v>2511</v>
      </c>
      <c r="N390" s="24">
        <f t="shared" si="79"/>
        <v>2511</v>
      </c>
      <c r="O390" s="24" t="str">
        <f t="shared" si="76"/>
        <v/>
      </c>
      <c r="P390" s="24" t="str">
        <f t="shared" si="75"/>
        <v/>
      </c>
      <c r="Q390" s="31">
        <f t="shared" si="73"/>
        <v>2511</v>
      </c>
      <c r="R390" s="26" t="str">
        <f t="shared" si="74"/>
        <v/>
      </c>
      <c r="S390" s="48">
        <f t="shared" si="80"/>
        <v>2511</v>
      </c>
      <c r="T390" s="48"/>
      <c r="U390" s="27" t="s">
        <v>909</v>
      </c>
      <c r="V390" s="21" t="s">
        <v>1675</v>
      </c>
      <c r="W390" s="21" t="s">
        <v>1676</v>
      </c>
      <c r="X390" s="20"/>
      <c r="Y390" s="17"/>
    </row>
    <row r="391" spans="1:25" x14ac:dyDescent="0.25">
      <c r="A391" s="43">
        <v>2512</v>
      </c>
      <c r="B391" s="43" t="s">
        <v>2982</v>
      </c>
      <c r="C391" s="23" t="s">
        <v>2430</v>
      </c>
      <c r="D391" s="23"/>
      <c r="E391" s="23"/>
      <c r="F391" s="23"/>
      <c r="G391" s="23" t="s">
        <v>136</v>
      </c>
      <c r="H391" s="24">
        <f t="shared" si="77"/>
        <v>2512</v>
      </c>
      <c r="I391" s="26">
        <v>2512</v>
      </c>
      <c r="J391" s="26">
        <v>2512</v>
      </c>
      <c r="K391" s="26"/>
      <c r="L391" s="26"/>
      <c r="M391" s="24">
        <f t="shared" si="78"/>
        <v>2512</v>
      </c>
      <c r="N391" s="24">
        <f t="shared" si="79"/>
        <v>2512</v>
      </c>
      <c r="O391" s="24">
        <f t="shared" si="76"/>
        <v>2512</v>
      </c>
      <c r="P391" s="24" t="str">
        <f t="shared" si="75"/>
        <v/>
      </c>
      <c r="Q391" s="31">
        <f t="shared" si="73"/>
        <v>2512</v>
      </c>
      <c r="R391" s="26" t="str">
        <f t="shared" si="74"/>
        <v/>
      </c>
      <c r="S391" s="48">
        <f t="shared" si="80"/>
        <v>2512</v>
      </c>
      <c r="T391" s="48"/>
      <c r="U391" s="27" t="s">
        <v>910</v>
      </c>
      <c r="V391" s="21" t="s">
        <v>1677</v>
      </c>
      <c r="W391" s="21" t="s">
        <v>1678</v>
      </c>
      <c r="X391" s="17" t="s">
        <v>2536</v>
      </c>
      <c r="Y391" s="17"/>
    </row>
    <row r="392" spans="1:25" x14ac:dyDescent="0.25">
      <c r="A392" s="43">
        <v>2513</v>
      </c>
      <c r="B392" s="43" t="s">
        <v>2983</v>
      </c>
      <c r="C392" s="23" t="s">
        <v>2430</v>
      </c>
      <c r="D392" s="23"/>
      <c r="E392" s="23"/>
      <c r="F392" s="23"/>
      <c r="G392" s="23" t="s">
        <v>137</v>
      </c>
      <c r="H392" s="24">
        <f t="shared" si="77"/>
        <v>2513</v>
      </c>
      <c r="I392" s="26">
        <v>2513</v>
      </c>
      <c r="J392" s="26">
        <v>2513</v>
      </c>
      <c r="K392" s="26"/>
      <c r="L392" s="26"/>
      <c r="M392" s="24">
        <f t="shared" si="78"/>
        <v>2513</v>
      </c>
      <c r="N392" s="24">
        <f t="shared" si="79"/>
        <v>2513</v>
      </c>
      <c r="O392" s="24">
        <f t="shared" si="76"/>
        <v>2513</v>
      </c>
      <c r="P392" s="24" t="str">
        <f t="shared" si="75"/>
        <v/>
      </c>
      <c r="Q392" s="31">
        <f t="shared" si="73"/>
        <v>2513</v>
      </c>
      <c r="R392" s="26" t="str">
        <f t="shared" si="74"/>
        <v/>
      </c>
      <c r="S392" s="48">
        <f t="shared" si="80"/>
        <v>2513</v>
      </c>
      <c r="T392" s="48"/>
      <c r="U392" s="27" t="s">
        <v>911</v>
      </c>
      <c r="V392" s="21" t="s">
        <v>1679</v>
      </c>
      <c r="W392" s="21" t="s">
        <v>1680</v>
      </c>
      <c r="X392" s="20" t="s">
        <v>2652</v>
      </c>
      <c r="Y392" s="17"/>
    </row>
    <row r="393" spans="1:25" x14ac:dyDescent="0.25">
      <c r="A393" s="43">
        <v>2514</v>
      </c>
      <c r="B393" s="43" t="s">
        <v>2984</v>
      </c>
      <c r="C393" s="23" t="s">
        <v>2430</v>
      </c>
      <c r="D393" s="23"/>
      <c r="E393" s="23"/>
      <c r="F393" s="23"/>
      <c r="G393" s="23" t="s">
        <v>138</v>
      </c>
      <c r="H393" s="24">
        <f t="shared" si="77"/>
        <v>2514</v>
      </c>
      <c r="I393" s="26">
        <v>2514</v>
      </c>
      <c r="J393" s="26">
        <v>2514</v>
      </c>
      <c r="K393" s="26"/>
      <c r="L393" s="26"/>
      <c r="M393" s="24">
        <f t="shared" si="78"/>
        <v>2514</v>
      </c>
      <c r="N393" s="24">
        <f t="shared" si="79"/>
        <v>2514</v>
      </c>
      <c r="O393" s="24" t="str">
        <f t="shared" si="76"/>
        <v/>
      </c>
      <c r="P393" s="24" t="str">
        <f t="shared" si="75"/>
        <v/>
      </c>
      <c r="Q393" s="31">
        <f t="shared" si="73"/>
        <v>2514</v>
      </c>
      <c r="R393" s="26" t="str">
        <f t="shared" si="74"/>
        <v/>
      </c>
      <c r="S393" s="48">
        <f>Q393</f>
        <v>2514</v>
      </c>
      <c r="T393" s="48"/>
      <c r="U393" s="27" t="s">
        <v>912</v>
      </c>
      <c r="V393" s="21" t="s">
        <v>1681</v>
      </c>
      <c r="W393" s="21" t="s">
        <v>1682</v>
      </c>
      <c r="X393" s="17"/>
      <c r="Y393" s="17"/>
    </row>
    <row r="394" spans="1:25" x14ac:dyDescent="0.25">
      <c r="A394" s="44">
        <v>3195</v>
      </c>
      <c r="B394" s="43" t="s">
        <v>3480</v>
      </c>
      <c r="C394" s="23" t="s">
        <v>2451</v>
      </c>
      <c r="D394" s="23"/>
      <c r="E394" s="23"/>
      <c r="F394" s="23"/>
      <c r="G394" s="23" t="s">
        <v>750</v>
      </c>
      <c r="H394" s="24">
        <v>3195</v>
      </c>
      <c r="I394" s="26">
        <v>3195</v>
      </c>
      <c r="J394" s="26">
        <v>3195</v>
      </c>
      <c r="K394" s="26"/>
      <c r="L394" s="26"/>
      <c r="M394" s="24">
        <v>3195</v>
      </c>
      <c r="N394" s="24">
        <v>3195</v>
      </c>
      <c r="O394" s="24" t="str">
        <f t="shared" si="76"/>
        <v/>
      </c>
      <c r="P394" s="24" t="str">
        <f t="shared" si="75"/>
        <v/>
      </c>
      <c r="Q394" s="31"/>
      <c r="R394" s="26" t="str">
        <f t="shared" si="74"/>
        <v/>
      </c>
      <c r="S394" s="48"/>
      <c r="T394" s="48"/>
      <c r="U394" s="27" t="s">
        <v>1544</v>
      </c>
      <c r="V394" s="21" t="s">
        <v>2419</v>
      </c>
      <c r="W394" s="21" t="s">
        <v>2419</v>
      </c>
      <c r="X394" s="19"/>
      <c r="Y394" s="17"/>
    </row>
    <row r="395" spans="1:25" x14ac:dyDescent="0.25">
      <c r="A395" s="43">
        <v>2797</v>
      </c>
      <c r="B395" s="43" t="s">
        <v>3212</v>
      </c>
      <c r="C395" s="23" t="s">
        <v>2441</v>
      </c>
      <c r="D395" s="23" t="s">
        <v>2426</v>
      </c>
      <c r="E395" s="46" t="s">
        <v>3492</v>
      </c>
      <c r="F395" s="46" t="s">
        <v>3493</v>
      </c>
      <c r="G395" s="23" t="s">
        <v>412</v>
      </c>
      <c r="H395" s="24">
        <v>2797</v>
      </c>
      <c r="I395" s="26">
        <v>2797</v>
      </c>
      <c r="J395" s="26">
        <v>2797</v>
      </c>
      <c r="K395" s="26"/>
      <c r="L395" s="26"/>
      <c r="M395" s="24">
        <v>2797</v>
      </c>
      <c r="N395" s="24">
        <v>2797</v>
      </c>
      <c r="O395" s="24">
        <f t="shared" si="76"/>
        <v>2797</v>
      </c>
      <c r="P395" s="24" t="str">
        <f t="shared" si="75"/>
        <v/>
      </c>
      <c r="Q395" s="31">
        <f t="shared" ref="Q395:Q426" si="81">HYPERLINK("http://www.finance.senate.gov/imo/media/doc/MTB/finaldisclosure/"&amp;A395&amp;".pdf",A395)</f>
        <v>2797</v>
      </c>
      <c r="R395" s="26">
        <f>HYPERLINK("http://www.finance.senate.gov/imo/media/doc/MTB/finaldisclosure/S"&amp;A395&amp;".pdf",A395)</f>
        <v>2797</v>
      </c>
      <c r="S395" s="48"/>
      <c r="T395" s="48"/>
      <c r="U395" s="27" t="s">
        <v>1191</v>
      </c>
      <c r="V395" s="21" t="s">
        <v>2039</v>
      </c>
      <c r="W395" s="21" t="s">
        <v>2039</v>
      </c>
      <c r="X395" s="17" t="s">
        <v>2686</v>
      </c>
      <c r="Y395" s="19"/>
    </row>
    <row r="396" spans="1:25" ht="30" x14ac:dyDescent="0.25">
      <c r="A396" s="43">
        <v>2798</v>
      </c>
      <c r="B396" s="43" t="s">
        <v>3213</v>
      </c>
      <c r="C396" s="23" t="s">
        <v>2441</v>
      </c>
      <c r="D396" s="23" t="s">
        <v>2426</v>
      </c>
      <c r="E396" s="46" t="s">
        <v>3492</v>
      </c>
      <c r="F396" s="46" t="s">
        <v>3493</v>
      </c>
      <c r="G396" s="23" t="s">
        <v>447</v>
      </c>
      <c r="H396" s="24">
        <v>2798</v>
      </c>
      <c r="I396" s="26">
        <v>2798</v>
      </c>
      <c r="J396" s="26">
        <v>2798</v>
      </c>
      <c r="K396" s="26"/>
      <c r="L396" s="26"/>
      <c r="M396" s="24">
        <v>2798</v>
      </c>
      <c r="N396" s="24">
        <v>2798</v>
      </c>
      <c r="O396" s="24">
        <f t="shared" si="76"/>
        <v>2798</v>
      </c>
      <c r="P396" s="24" t="str">
        <f t="shared" si="75"/>
        <v/>
      </c>
      <c r="Q396" s="31">
        <f t="shared" si="81"/>
        <v>2798</v>
      </c>
      <c r="R396" s="26">
        <f>HYPERLINK("http://www.finance.senate.gov/imo/media/doc/MTB/finaldisclosure/S"&amp;A396&amp;".pdf",A396)</f>
        <v>2798</v>
      </c>
      <c r="S396" s="48"/>
      <c r="T396" s="48"/>
      <c r="U396" s="27" t="s">
        <v>1192</v>
      </c>
      <c r="V396" s="21" t="s">
        <v>2040</v>
      </c>
      <c r="W396" s="21" t="s">
        <v>2040</v>
      </c>
      <c r="X396" s="17" t="s">
        <v>2687</v>
      </c>
      <c r="Y396" s="19"/>
    </row>
    <row r="397" spans="1:25" x14ac:dyDescent="0.25">
      <c r="A397" s="43">
        <v>2799</v>
      </c>
      <c r="B397" s="43"/>
      <c r="C397" s="23" t="s">
        <v>2441</v>
      </c>
      <c r="D397" s="23" t="s">
        <v>2426</v>
      </c>
      <c r="E397" s="46" t="s">
        <v>3492</v>
      </c>
      <c r="F397" s="46" t="s">
        <v>3493</v>
      </c>
      <c r="G397" s="23" t="s">
        <v>446</v>
      </c>
      <c r="H397" s="24">
        <v>2799</v>
      </c>
      <c r="I397" s="31">
        <v>2799</v>
      </c>
      <c r="J397" s="29">
        <v>2799</v>
      </c>
      <c r="K397" s="29" t="e">
        <v>#REF!</v>
      </c>
      <c r="L397" s="29" t="s">
        <v>2821</v>
      </c>
      <c r="M397" s="24">
        <v>2799</v>
      </c>
      <c r="N397" s="24">
        <v>2799</v>
      </c>
      <c r="O397" s="24">
        <f t="shared" si="76"/>
        <v>2799</v>
      </c>
      <c r="P397" s="24" t="str">
        <f t="shared" si="75"/>
        <v/>
      </c>
      <c r="Q397" s="31">
        <f t="shared" si="81"/>
        <v>2799</v>
      </c>
      <c r="R397" s="26">
        <f>HYPERLINK("http://www.finance.senate.gov/imo/media/doc/MTB/finaldisclosure/S"&amp;A397&amp;".pdf",A397)</f>
        <v>2799</v>
      </c>
      <c r="S397" s="48"/>
      <c r="T397" s="48"/>
      <c r="U397" s="27" t="s">
        <v>1193</v>
      </c>
      <c r="V397" s="21" t="s">
        <v>2041</v>
      </c>
      <c r="W397" s="21" t="s">
        <v>2041</v>
      </c>
      <c r="X397" s="17" t="s">
        <v>2688</v>
      </c>
      <c r="Y397" s="19"/>
    </row>
    <row r="398" spans="1:25" s="41" customFormat="1" ht="30" x14ac:dyDescent="0.25">
      <c r="A398" s="43">
        <v>2800</v>
      </c>
      <c r="B398" s="43" t="s">
        <v>3214</v>
      </c>
      <c r="C398" s="23" t="s">
        <v>2441</v>
      </c>
      <c r="D398" s="23" t="s">
        <v>2452</v>
      </c>
      <c r="E398" s="46" t="s">
        <v>3492</v>
      </c>
      <c r="F398" s="46" t="s">
        <v>3493</v>
      </c>
      <c r="G398" s="23" t="s">
        <v>445</v>
      </c>
      <c r="H398" s="24">
        <v>2800</v>
      </c>
      <c r="I398" s="26">
        <v>2800</v>
      </c>
      <c r="J398" s="26">
        <v>2800</v>
      </c>
      <c r="K398" s="26"/>
      <c r="L398" s="26"/>
      <c r="M398" s="24">
        <v>2800</v>
      </c>
      <c r="N398" s="24">
        <v>2800</v>
      </c>
      <c r="O398" s="24">
        <f t="shared" si="76"/>
        <v>2800</v>
      </c>
      <c r="P398" s="24" t="str">
        <f t="shared" si="75"/>
        <v/>
      </c>
      <c r="Q398" s="31">
        <f t="shared" si="81"/>
        <v>2800</v>
      </c>
      <c r="R398" s="26">
        <f>HYPERLINK("http://www.finance.senate.gov/imo/media/doc/MTB/finaldisclosure/S"&amp;A398&amp;".pdf",A398)</f>
        <v>2800</v>
      </c>
      <c r="S398" s="48"/>
      <c r="T398" s="48"/>
      <c r="U398" s="27" t="s">
        <v>1194</v>
      </c>
      <c r="V398" s="21" t="s">
        <v>2042</v>
      </c>
      <c r="W398" s="21" t="s">
        <v>2042</v>
      </c>
      <c r="X398" s="20" t="s">
        <v>2689</v>
      </c>
      <c r="Y398" s="20"/>
    </row>
    <row r="399" spans="1:25" x14ac:dyDescent="0.25">
      <c r="A399" s="43">
        <v>2801</v>
      </c>
      <c r="B399" s="43" t="s">
        <v>3215</v>
      </c>
      <c r="C399" s="23" t="s">
        <v>2441</v>
      </c>
      <c r="D399" s="23"/>
      <c r="E399" s="46" t="s">
        <v>3492</v>
      </c>
      <c r="F399" s="46" t="s">
        <v>3493</v>
      </c>
      <c r="G399" s="23" t="s">
        <v>444</v>
      </c>
      <c r="H399" s="24">
        <v>2801</v>
      </c>
      <c r="I399" s="26">
        <v>2801</v>
      </c>
      <c r="J399" s="26">
        <v>2801</v>
      </c>
      <c r="K399" s="26"/>
      <c r="L399" s="26"/>
      <c r="M399" s="24">
        <v>2801</v>
      </c>
      <c r="N399" s="24">
        <v>2801</v>
      </c>
      <c r="O399" s="24" t="str">
        <f t="shared" si="76"/>
        <v/>
      </c>
      <c r="P399" s="24" t="str">
        <f t="shared" si="75"/>
        <v/>
      </c>
      <c r="Q399" s="31">
        <f t="shared" si="81"/>
        <v>2801</v>
      </c>
      <c r="R399" s="26" t="str">
        <f t="shared" ref="R399:R430" si="82">IF(D399&lt;&gt;"",A399,"")</f>
        <v/>
      </c>
      <c r="S399" s="48"/>
      <c r="T399" s="48"/>
      <c r="U399" s="27" t="s">
        <v>1195</v>
      </c>
      <c r="V399" s="21" t="s">
        <v>2043</v>
      </c>
      <c r="W399" s="21" t="s">
        <v>2043</v>
      </c>
      <c r="X399" s="19"/>
      <c r="Y399" s="19"/>
    </row>
    <row r="400" spans="1:25" ht="30" x14ac:dyDescent="0.25">
      <c r="A400" s="43">
        <v>2802</v>
      </c>
      <c r="B400" s="43" t="s">
        <v>3216</v>
      </c>
      <c r="C400" s="23" t="s">
        <v>2441</v>
      </c>
      <c r="D400" s="23"/>
      <c r="E400" s="46" t="s">
        <v>3492</v>
      </c>
      <c r="F400" s="46" t="s">
        <v>3493</v>
      </c>
      <c r="G400" s="23" t="s">
        <v>443</v>
      </c>
      <c r="H400" s="24">
        <v>2802</v>
      </c>
      <c r="I400" s="26">
        <v>2802</v>
      </c>
      <c r="J400" s="26">
        <v>2802</v>
      </c>
      <c r="K400" s="26"/>
      <c r="L400" s="26"/>
      <c r="M400" s="24">
        <v>2802</v>
      </c>
      <c r="N400" s="24">
        <v>2802</v>
      </c>
      <c r="O400" s="24" t="str">
        <f t="shared" si="76"/>
        <v/>
      </c>
      <c r="P400" s="24" t="str">
        <f t="shared" si="75"/>
        <v/>
      </c>
      <c r="Q400" s="31">
        <f t="shared" si="81"/>
        <v>2802</v>
      </c>
      <c r="R400" s="26" t="str">
        <f t="shared" si="82"/>
        <v/>
      </c>
      <c r="S400" s="48"/>
      <c r="T400" s="48"/>
      <c r="U400" s="27" t="s">
        <v>1196</v>
      </c>
      <c r="V400" s="21" t="s">
        <v>2044</v>
      </c>
      <c r="W400" s="21" t="s">
        <v>2044</v>
      </c>
      <c r="X400" s="19"/>
      <c r="Y400" s="19"/>
    </row>
    <row r="401" spans="1:25" ht="30" x14ac:dyDescent="0.25">
      <c r="A401" s="43">
        <v>2803</v>
      </c>
      <c r="B401" s="43" t="s">
        <v>3217</v>
      </c>
      <c r="C401" s="23" t="s">
        <v>2441</v>
      </c>
      <c r="D401" s="23"/>
      <c r="E401" s="46" t="s">
        <v>3492</v>
      </c>
      <c r="F401" s="46" t="s">
        <v>3493</v>
      </c>
      <c r="G401" s="23" t="s">
        <v>442</v>
      </c>
      <c r="H401" s="24">
        <v>2803</v>
      </c>
      <c r="I401" s="26">
        <v>2803</v>
      </c>
      <c r="J401" s="26">
        <v>2803</v>
      </c>
      <c r="K401" s="26"/>
      <c r="L401" s="26"/>
      <c r="M401" s="24">
        <v>2803</v>
      </c>
      <c r="N401" s="24">
        <v>2803</v>
      </c>
      <c r="O401" s="24" t="str">
        <f t="shared" si="76"/>
        <v/>
      </c>
      <c r="P401" s="24" t="str">
        <f t="shared" si="75"/>
        <v/>
      </c>
      <c r="Q401" s="31">
        <f t="shared" si="81"/>
        <v>2803</v>
      </c>
      <c r="R401" s="26" t="str">
        <f t="shared" si="82"/>
        <v/>
      </c>
      <c r="S401" s="48"/>
      <c r="T401" s="48"/>
      <c r="U401" s="27" t="s">
        <v>1197</v>
      </c>
      <c r="V401" s="21" t="s">
        <v>2045</v>
      </c>
      <c r="W401" s="21" t="s">
        <v>2045</v>
      </c>
      <c r="X401" s="20"/>
      <c r="Y401" s="20"/>
    </row>
    <row r="402" spans="1:25" x14ac:dyDescent="0.25">
      <c r="A402" s="43">
        <v>2804</v>
      </c>
      <c r="B402" s="43" t="s">
        <v>3218</v>
      </c>
      <c r="C402" s="23" t="s">
        <v>2441</v>
      </c>
      <c r="D402" s="23"/>
      <c r="E402" s="46" t="s">
        <v>3492</v>
      </c>
      <c r="F402" s="46" t="s">
        <v>3493</v>
      </c>
      <c r="G402" s="23" t="s">
        <v>441</v>
      </c>
      <c r="H402" s="24">
        <v>2804</v>
      </c>
      <c r="I402" s="26">
        <v>2804</v>
      </c>
      <c r="J402" s="26">
        <v>2804</v>
      </c>
      <c r="K402" s="26"/>
      <c r="L402" s="26"/>
      <c r="M402" s="24">
        <v>2804</v>
      </c>
      <c r="N402" s="24">
        <v>2804</v>
      </c>
      <c r="O402" s="24" t="str">
        <f t="shared" si="76"/>
        <v/>
      </c>
      <c r="P402" s="24" t="str">
        <f t="shared" si="75"/>
        <v/>
      </c>
      <c r="Q402" s="31">
        <f t="shared" si="81"/>
        <v>2804</v>
      </c>
      <c r="R402" s="26" t="str">
        <f t="shared" si="82"/>
        <v/>
      </c>
      <c r="S402" s="48"/>
      <c r="T402" s="48"/>
      <c r="U402" s="27" t="s">
        <v>1198</v>
      </c>
      <c r="V402" s="21" t="s">
        <v>2046</v>
      </c>
      <c r="W402" s="21" t="s">
        <v>2046</v>
      </c>
      <c r="X402" s="20"/>
      <c r="Y402" s="20"/>
    </row>
    <row r="403" spans="1:25" x14ac:dyDescent="0.25">
      <c r="A403" s="43">
        <v>2805</v>
      </c>
      <c r="B403" s="43" t="s">
        <v>3219</v>
      </c>
      <c r="C403" s="23" t="s">
        <v>2441</v>
      </c>
      <c r="D403" s="23"/>
      <c r="E403" s="46" t="s">
        <v>3492</v>
      </c>
      <c r="F403" s="46" t="s">
        <v>3493</v>
      </c>
      <c r="G403" s="23" t="s">
        <v>440</v>
      </c>
      <c r="H403" s="24">
        <v>2805</v>
      </c>
      <c r="I403" s="30">
        <v>2805</v>
      </c>
      <c r="J403" s="29">
        <v>2805</v>
      </c>
      <c r="K403" s="29" t="e">
        <v>#REF!</v>
      </c>
      <c r="L403" s="29"/>
      <c r="M403" s="24">
        <v>2805</v>
      </c>
      <c r="N403" s="24">
        <v>2805</v>
      </c>
      <c r="O403" s="24" t="str">
        <f t="shared" si="76"/>
        <v/>
      </c>
      <c r="P403" s="24" t="str">
        <f t="shared" si="75"/>
        <v/>
      </c>
      <c r="Q403" s="31">
        <f t="shared" si="81"/>
        <v>2805</v>
      </c>
      <c r="R403" s="26" t="str">
        <f t="shared" si="82"/>
        <v/>
      </c>
      <c r="S403" s="48"/>
      <c r="T403" s="48"/>
      <c r="U403" s="27" t="s">
        <v>1199</v>
      </c>
      <c r="V403" s="21" t="s">
        <v>2047</v>
      </c>
      <c r="W403" s="21" t="s">
        <v>2047</v>
      </c>
      <c r="X403" s="20"/>
      <c r="Y403" s="20"/>
    </row>
    <row r="404" spans="1:25" ht="30" x14ac:dyDescent="0.25">
      <c r="A404" s="43">
        <v>2806</v>
      </c>
      <c r="B404" s="43" t="s">
        <v>3220</v>
      </c>
      <c r="C404" s="23" t="s">
        <v>2441</v>
      </c>
      <c r="D404" s="23"/>
      <c r="E404" s="46" t="s">
        <v>3492</v>
      </c>
      <c r="F404" s="46" t="s">
        <v>3493</v>
      </c>
      <c r="G404" s="23" t="s">
        <v>439</v>
      </c>
      <c r="H404" s="24">
        <v>2806</v>
      </c>
      <c r="I404" s="26">
        <v>2806</v>
      </c>
      <c r="J404" s="26">
        <v>2806</v>
      </c>
      <c r="K404" s="26"/>
      <c r="L404" s="26"/>
      <c r="M404" s="24">
        <v>2806</v>
      </c>
      <c r="N404" s="24">
        <v>2806</v>
      </c>
      <c r="O404" s="24" t="str">
        <f t="shared" si="76"/>
        <v/>
      </c>
      <c r="P404" s="24" t="str">
        <f t="shared" si="75"/>
        <v/>
      </c>
      <c r="Q404" s="31">
        <f t="shared" si="81"/>
        <v>2806</v>
      </c>
      <c r="R404" s="26" t="str">
        <f t="shared" si="82"/>
        <v/>
      </c>
      <c r="S404" s="48"/>
      <c r="T404" s="48"/>
      <c r="U404" s="27" t="s">
        <v>1200</v>
      </c>
      <c r="V404" s="21" t="s">
        <v>2048</v>
      </c>
      <c r="W404" s="21" t="s">
        <v>2048</v>
      </c>
      <c r="X404" s="20"/>
      <c r="Y404" s="20"/>
    </row>
    <row r="405" spans="1:25" ht="30" x14ac:dyDescent="0.25">
      <c r="A405" s="43">
        <v>2807</v>
      </c>
      <c r="B405" s="43" t="s">
        <v>3221</v>
      </c>
      <c r="C405" s="23" t="s">
        <v>2441</v>
      </c>
      <c r="D405" s="23"/>
      <c r="E405" s="46" t="s">
        <v>3492</v>
      </c>
      <c r="F405" s="46" t="s">
        <v>3493</v>
      </c>
      <c r="G405" s="23" t="s">
        <v>438</v>
      </c>
      <c r="H405" s="24">
        <v>2807</v>
      </c>
      <c r="I405" s="26">
        <v>2807</v>
      </c>
      <c r="J405" s="26">
        <v>2807</v>
      </c>
      <c r="K405" s="26"/>
      <c r="L405" s="26"/>
      <c r="M405" s="24">
        <v>2807</v>
      </c>
      <c r="N405" s="24">
        <v>2807</v>
      </c>
      <c r="O405" s="24" t="str">
        <f t="shared" si="76"/>
        <v/>
      </c>
      <c r="P405" s="24" t="str">
        <f t="shared" si="75"/>
        <v/>
      </c>
      <c r="Q405" s="31">
        <f t="shared" si="81"/>
        <v>2807</v>
      </c>
      <c r="R405" s="26" t="str">
        <f t="shared" si="82"/>
        <v/>
      </c>
      <c r="S405" s="48"/>
      <c r="T405" s="48"/>
      <c r="U405" s="27" t="s">
        <v>1201</v>
      </c>
      <c r="V405" s="21" t="s">
        <v>2049</v>
      </c>
      <c r="W405" s="21" t="s">
        <v>2049</v>
      </c>
      <c r="X405" s="20"/>
      <c r="Y405" s="20"/>
    </row>
    <row r="406" spans="1:25" x14ac:dyDescent="0.25">
      <c r="A406" s="44">
        <v>2808</v>
      </c>
      <c r="B406" s="43"/>
      <c r="C406" s="23" t="s">
        <v>2441</v>
      </c>
      <c r="D406" s="23"/>
      <c r="E406" s="46" t="s">
        <v>3492</v>
      </c>
      <c r="F406" s="46" t="s">
        <v>3493</v>
      </c>
      <c r="G406" s="23" t="s">
        <v>437</v>
      </c>
      <c r="H406" s="24">
        <v>2808</v>
      </c>
      <c r="I406" s="26">
        <v>2808</v>
      </c>
      <c r="J406" s="26">
        <v>2808</v>
      </c>
      <c r="K406" s="26"/>
      <c r="L406" s="26"/>
      <c r="M406" s="24">
        <v>2808</v>
      </c>
      <c r="N406" s="24">
        <v>2808</v>
      </c>
      <c r="O406" s="24">
        <f t="shared" si="76"/>
        <v>2808</v>
      </c>
      <c r="P406" s="24" t="str">
        <f t="shared" si="75"/>
        <v/>
      </c>
      <c r="Q406" s="31">
        <f t="shared" si="81"/>
        <v>2808</v>
      </c>
      <c r="R406" s="26" t="str">
        <f t="shared" si="82"/>
        <v/>
      </c>
      <c r="S406" s="48"/>
      <c r="T406" s="48"/>
      <c r="U406" s="27" t="s">
        <v>1202</v>
      </c>
      <c r="V406" s="21" t="s">
        <v>2050</v>
      </c>
      <c r="W406" s="21" t="s">
        <v>2050</v>
      </c>
      <c r="X406" s="2" t="s">
        <v>2690</v>
      </c>
      <c r="Y406" s="20"/>
    </row>
    <row r="407" spans="1:25" x14ac:dyDescent="0.25">
      <c r="A407" s="44">
        <v>2809</v>
      </c>
      <c r="B407" s="43"/>
      <c r="C407" s="23" t="s">
        <v>2441</v>
      </c>
      <c r="D407" s="23"/>
      <c r="E407" s="46" t="s">
        <v>3492</v>
      </c>
      <c r="F407" s="46" t="s">
        <v>3493</v>
      </c>
      <c r="G407" s="23" t="s">
        <v>436</v>
      </c>
      <c r="H407" s="24">
        <v>2809</v>
      </c>
      <c r="I407" s="26">
        <v>2809</v>
      </c>
      <c r="J407" s="26">
        <v>2809</v>
      </c>
      <c r="K407" s="26"/>
      <c r="L407" s="26"/>
      <c r="M407" s="24">
        <v>2809</v>
      </c>
      <c r="N407" s="24">
        <v>2809</v>
      </c>
      <c r="O407" s="24">
        <f t="shared" si="76"/>
        <v>2809</v>
      </c>
      <c r="P407" s="24" t="str">
        <f t="shared" si="75"/>
        <v/>
      </c>
      <c r="Q407" s="31">
        <f t="shared" si="81"/>
        <v>2809</v>
      </c>
      <c r="R407" s="26" t="str">
        <f t="shared" si="82"/>
        <v/>
      </c>
      <c r="S407" s="48"/>
      <c r="T407" s="48"/>
      <c r="U407" s="27" t="s">
        <v>1203</v>
      </c>
      <c r="V407" s="21" t="s">
        <v>2051</v>
      </c>
      <c r="W407" s="21" t="s">
        <v>2051</v>
      </c>
      <c r="X407" s="2" t="s">
        <v>2691</v>
      </c>
      <c r="Y407" s="20"/>
    </row>
    <row r="408" spans="1:25" x14ac:dyDescent="0.25">
      <c r="A408" s="44">
        <v>2810</v>
      </c>
      <c r="B408" s="43"/>
      <c r="C408" s="23" t="s">
        <v>2441</v>
      </c>
      <c r="D408" s="23"/>
      <c r="E408" s="46" t="s">
        <v>3492</v>
      </c>
      <c r="F408" s="46" t="s">
        <v>3493</v>
      </c>
      <c r="G408" s="23" t="s">
        <v>435</v>
      </c>
      <c r="H408" s="24">
        <v>2810</v>
      </c>
      <c r="I408" s="26">
        <v>2810</v>
      </c>
      <c r="J408" s="26">
        <v>2810</v>
      </c>
      <c r="K408" s="26"/>
      <c r="L408" s="26"/>
      <c r="M408" s="24">
        <v>2810</v>
      </c>
      <c r="N408" s="24">
        <v>2810</v>
      </c>
      <c r="O408" s="24">
        <f t="shared" si="76"/>
        <v>2810</v>
      </c>
      <c r="P408" s="24" t="str">
        <f t="shared" si="75"/>
        <v/>
      </c>
      <c r="Q408" s="31">
        <f t="shared" si="81"/>
        <v>2810</v>
      </c>
      <c r="R408" s="26" t="str">
        <f t="shared" si="82"/>
        <v/>
      </c>
      <c r="S408" s="48"/>
      <c r="T408" s="48"/>
      <c r="U408" s="27" t="s">
        <v>1204</v>
      </c>
      <c r="V408" s="21" t="s">
        <v>2052</v>
      </c>
      <c r="W408" s="21" t="s">
        <v>2052</v>
      </c>
      <c r="X408" s="2" t="s">
        <v>2692</v>
      </c>
      <c r="Y408" s="20"/>
    </row>
    <row r="409" spans="1:25" x14ac:dyDescent="0.25">
      <c r="A409" s="44">
        <v>2811</v>
      </c>
      <c r="B409" s="43"/>
      <c r="C409" s="23" t="s">
        <v>2441</v>
      </c>
      <c r="D409" s="23"/>
      <c r="E409" s="46" t="s">
        <v>3492</v>
      </c>
      <c r="F409" s="46" t="s">
        <v>3493</v>
      </c>
      <c r="G409" s="23" t="s">
        <v>434</v>
      </c>
      <c r="H409" s="24">
        <v>2811</v>
      </c>
      <c r="I409" s="26">
        <v>2811</v>
      </c>
      <c r="J409" s="26">
        <v>2811</v>
      </c>
      <c r="K409" s="26"/>
      <c r="L409" s="26"/>
      <c r="M409" s="24">
        <v>2811</v>
      </c>
      <c r="N409" s="24">
        <v>2811</v>
      </c>
      <c r="O409" s="24">
        <f t="shared" si="76"/>
        <v>2811</v>
      </c>
      <c r="P409" s="24" t="str">
        <f t="shared" si="75"/>
        <v/>
      </c>
      <c r="Q409" s="31">
        <f t="shared" si="81"/>
        <v>2811</v>
      </c>
      <c r="R409" s="26" t="str">
        <f t="shared" si="82"/>
        <v/>
      </c>
      <c r="S409" s="48"/>
      <c r="T409" s="48"/>
      <c r="U409" s="27" t="s">
        <v>1205</v>
      </c>
      <c r="V409" s="21" t="s">
        <v>2053</v>
      </c>
      <c r="W409" s="21" t="s">
        <v>2053</v>
      </c>
      <c r="X409" s="22" t="s">
        <v>2764</v>
      </c>
      <c r="Y409" s="28"/>
    </row>
    <row r="410" spans="1:25" x14ac:dyDescent="0.25">
      <c r="A410" s="44">
        <v>2812</v>
      </c>
      <c r="B410" s="43"/>
      <c r="C410" s="23" t="s">
        <v>2441</v>
      </c>
      <c r="D410" s="23"/>
      <c r="E410" s="46" t="s">
        <v>3492</v>
      </c>
      <c r="F410" s="46" t="s">
        <v>3493</v>
      </c>
      <c r="G410" s="23" t="s">
        <v>433</v>
      </c>
      <c r="H410" s="24">
        <v>2812</v>
      </c>
      <c r="I410" s="26">
        <v>2812</v>
      </c>
      <c r="J410" s="26">
        <v>2812</v>
      </c>
      <c r="K410" s="26"/>
      <c r="L410" s="26"/>
      <c r="M410" s="24">
        <v>2812</v>
      </c>
      <c r="N410" s="24">
        <v>2812</v>
      </c>
      <c r="O410" s="24">
        <f t="shared" si="76"/>
        <v>2812</v>
      </c>
      <c r="P410" s="24" t="str">
        <f t="shared" si="75"/>
        <v/>
      </c>
      <c r="Q410" s="31">
        <f t="shared" si="81"/>
        <v>2812</v>
      </c>
      <c r="R410" s="26" t="str">
        <f t="shared" si="82"/>
        <v/>
      </c>
      <c r="S410" s="48"/>
      <c r="T410" s="48"/>
      <c r="U410" s="27" t="s">
        <v>1206</v>
      </c>
      <c r="V410" s="21" t="s">
        <v>2054</v>
      </c>
      <c r="W410" s="21" t="s">
        <v>2054</v>
      </c>
      <c r="X410" s="2" t="s">
        <v>2693</v>
      </c>
      <c r="Y410" s="20"/>
    </row>
    <row r="411" spans="1:25" ht="30" x14ac:dyDescent="0.25">
      <c r="A411" s="43">
        <v>2813</v>
      </c>
      <c r="B411" s="43" t="s">
        <v>3222</v>
      </c>
      <c r="C411" s="23" t="s">
        <v>2441</v>
      </c>
      <c r="D411" s="23"/>
      <c r="E411" s="46" t="s">
        <v>3492</v>
      </c>
      <c r="F411" s="46" t="s">
        <v>3493</v>
      </c>
      <c r="G411" s="23" t="s">
        <v>432</v>
      </c>
      <c r="H411" s="24">
        <v>2813</v>
      </c>
      <c r="I411" s="26">
        <v>2813</v>
      </c>
      <c r="J411" s="26">
        <v>2813</v>
      </c>
      <c r="K411" s="26"/>
      <c r="L411" s="26"/>
      <c r="M411" s="24">
        <v>2813</v>
      </c>
      <c r="N411" s="24">
        <v>2813</v>
      </c>
      <c r="O411" s="24">
        <f t="shared" si="76"/>
        <v>2813</v>
      </c>
      <c r="P411" s="24" t="str">
        <f t="shared" si="75"/>
        <v/>
      </c>
      <c r="Q411" s="31">
        <f t="shared" si="81"/>
        <v>2813</v>
      </c>
      <c r="R411" s="26" t="str">
        <f t="shared" si="82"/>
        <v/>
      </c>
      <c r="S411" s="48"/>
      <c r="T411" s="48"/>
      <c r="U411" s="27" t="s">
        <v>1207</v>
      </c>
      <c r="V411" s="21" t="s">
        <v>2055</v>
      </c>
      <c r="W411" s="21" t="s">
        <v>2055</v>
      </c>
      <c r="X411" s="2" t="s">
        <v>2694</v>
      </c>
      <c r="Y411" s="20"/>
    </row>
    <row r="412" spans="1:25" x14ac:dyDescent="0.25">
      <c r="A412" s="43">
        <v>2814</v>
      </c>
      <c r="B412" s="43" t="s">
        <v>3223</v>
      </c>
      <c r="C412" s="23" t="s">
        <v>2441</v>
      </c>
      <c r="D412" s="23"/>
      <c r="E412" s="46" t="s">
        <v>3492</v>
      </c>
      <c r="F412" s="46" t="s">
        <v>3493</v>
      </c>
      <c r="G412" s="23" t="s">
        <v>431</v>
      </c>
      <c r="H412" s="24">
        <v>2814</v>
      </c>
      <c r="I412" s="31">
        <v>2814</v>
      </c>
      <c r="J412" s="29">
        <v>2814</v>
      </c>
      <c r="K412" s="29" t="e">
        <v>#REF!</v>
      </c>
      <c r="L412" s="29" t="s">
        <v>2822</v>
      </c>
      <c r="M412" s="24">
        <v>2814</v>
      </c>
      <c r="N412" s="24">
        <v>2814</v>
      </c>
      <c r="O412" s="24">
        <f t="shared" si="76"/>
        <v>2814</v>
      </c>
      <c r="P412" s="24" t="str">
        <f t="shared" si="75"/>
        <v/>
      </c>
      <c r="Q412" s="31">
        <f t="shared" si="81"/>
        <v>2814</v>
      </c>
      <c r="R412" s="26" t="str">
        <f t="shared" si="82"/>
        <v/>
      </c>
      <c r="S412" s="48"/>
      <c r="T412" s="48"/>
      <c r="U412" s="27" t="s">
        <v>1208</v>
      </c>
      <c r="V412" s="21" t="s">
        <v>2056</v>
      </c>
      <c r="W412" s="21" t="s">
        <v>2056</v>
      </c>
      <c r="X412" s="2" t="s">
        <v>2695</v>
      </c>
      <c r="Y412" s="20"/>
    </row>
    <row r="413" spans="1:25" x14ac:dyDescent="0.25">
      <c r="A413" s="43">
        <v>2815</v>
      </c>
      <c r="B413" s="43" t="s">
        <v>3224</v>
      </c>
      <c r="C413" s="23" t="s">
        <v>2441</v>
      </c>
      <c r="D413" s="23"/>
      <c r="E413" s="46" t="s">
        <v>3492</v>
      </c>
      <c r="F413" s="46" t="s">
        <v>3493</v>
      </c>
      <c r="G413" s="23" t="s">
        <v>430</v>
      </c>
      <c r="H413" s="24">
        <v>2815</v>
      </c>
      <c r="I413" s="31">
        <v>2815</v>
      </c>
      <c r="J413" s="29">
        <v>2815</v>
      </c>
      <c r="K413" s="29" t="e">
        <v>#REF!</v>
      </c>
      <c r="L413" s="29" t="s">
        <v>2823</v>
      </c>
      <c r="M413" s="24">
        <v>2815</v>
      </c>
      <c r="N413" s="24">
        <v>2815</v>
      </c>
      <c r="O413" s="24">
        <f t="shared" si="76"/>
        <v>2815</v>
      </c>
      <c r="P413" s="24" t="str">
        <f t="shared" si="75"/>
        <v/>
      </c>
      <c r="Q413" s="31">
        <f t="shared" si="81"/>
        <v>2815</v>
      </c>
      <c r="R413" s="26" t="str">
        <f t="shared" si="82"/>
        <v/>
      </c>
      <c r="S413" s="48"/>
      <c r="T413" s="48"/>
      <c r="U413" s="27" t="s">
        <v>1209</v>
      </c>
      <c r="V413" s="21" t="s">
        <v>2057</v>
      </c>
      <c r="W413" s="21" t="s">
        <v>2057</v>
      </c>
      <c r="X413" s="2" t="s">
        <v>2696</v>
      </c>
      <c r="Y413" s="20"/>
    </row>
    <row r="414" spans="1:25" ht="30" x14ac:dyDescent="0.25">
      <c r="A414" s="43">
        <v>2816</v>
      </c>
      <c r="B414" s="43" t="s">
        <v>3225</v>
      </c>
      <c r="C414" s="23" t="s">
        <v>2441</v>
      </c>
      <c r="D414" s="23"/>
      <c r="E414" s="46" t="s">
        <v>3492</v>
      </c>
      <c r="F414" s="46" t="s">
        <v>3493</v>
      </c>
      <c r="G414" s="23" t="s">
        <v>429</v>
      </c>
      <c r="H414" s="24">
        <v>2816</v>
      </c>
      <c r="I414" s="26">
        <v>2816</v>
      </c>
      <c r="J414" s="26">
        <v>2816</v>
      </c>
      <c r="K414" s="26"/>
      <c r="L414" s="26"/>
      <c r="M414" s="24">
        <v>2816</v>
      </c>
      <c r="N414" s="24">
        <v>2816</v>
      </c>
      <c r="O414" s="24" t="str">
        <f t="shared" si="76"/>
        <v/>
      </c>
      <c r="P414" s="24" t="str">
        <f t="shared" si="75"/>
        <v/>
      </c>
      <c r="Q414" s="31">
        <f t="shared" si="81"/>
        <v>2816</v>
      </c>
      <c r="R414" s="26" t="str">
        <f t="shared" si="82"/>
        <v/>
      </c>
      <c r="S414" s="48"/>
      <c r="T414" s="48"/>
      <c r="U414" s="27" t="s">
        <v>1210</v>
      </c>
      <c r="V414" s="21" t="s">
        <v>2058</v>
      </c>
      <c r="W414" s="21" t="s">
        <v>2058</v>
      </c>
      <c r="X414" s="20"/>
      <c r="Y414" s="20"/>
    </row>
    <row r="415" spans="1:25" ht="30" x14ac:dyDescent="0.25">
      <c r="A415" s="44">
        <v>2817</v>
      </c>
      <c r="B415" s="43"/>
      <c r="C415" s="23" t="s">
        <v>2441</v>
      </c>
      <c r="D415" s="23"/>
      <c r="E415" s="46" t="s">
        <v>3492</v>
      </c>
      <c r="F415" s="46" t="s">
        <v>3493</v>
      </c>
      <c r="G415" s="23" t="s">
        <v>428</v>
      </c>
      <c r="H415" s="24">
        <v>2817</v>
      </c>
      <c r="I415" s="26">
        <v>2817</v>
      </c>
      <c r="J415" s="26">
        <v>2817</v>
      </c>
      <c r="K415" s="26"/>
      <c r="L415" s="26"/>
      <c r="M415" s="24">
        <v>2817</v>
      </c>
      <c r="N415" s="24">
        <v>2817</v>
      </c>
      <c r="O415" s="24" t="str">
        <f t="shared" si="76"/>
        <v/>
      </c>
      <c r="P415" s="24" t="str">
        <f t="shared" si="75"/>
        <v/>
      </c>
      <c r="Q415" s="31">
        <f t="shared" si="81"/>
        <v>2817</v>
      </c>
      <c r="R415" s="26" t="str">
        <f t="shared" si="82"/>
        <v/>
      </c>
      <c r="S415" s="48"/>
      <c r="T415" s="48"/>
      <c r="U415" s="27" t="s">
        <v>1211</v>
      </c>
      <c r="V415" s="21" t="s">
        <v>2059</v>
      </c>
      <c r="W415" s="21" t="s">
        <v>2059</v>
      </c>
      <c r="X415" s="20"/>
      <c r="Y415" s="20"/>
    </row>
    <row r="416" spans="1:25" x14ac:dyDescent="0.25">
      <c r="A416" s="43">
        <v>2818</v>
      </c>
      <c r="B416" s="43" t="s">
        <v>3226</v>
      </c>
      <c r="C416" s="23" t="s">
        <v>2441</v>
      </c>
      <c r="D416" s="23"/>
      <c r="E416" s="46" t="s">
        <v>3492</v>
      </c>
      <c r="F416" s="46" t="s">
        <v>3493</v>
      </c>
      <c r="G416" s="23" t="s">
        <v>427</v>
      </c>
      <c r="H416" s="24">
        <v>2818</v>
      </c>
      <c r="I416" s="26">
        <v>2818</v>
      </c>
      <c r="J416" s="26">
        <v>2818</v>
      </c>
      <c r="K416" s="26"/>
      <c r="L416" s="26"/>
      <c r="M416" s="24">
        <v>2818</v>
      </c>
      <c r="N416" s="24">
        <v>2818</v>
      </c>
      <c r="O416" s="24" t="str">
        <f t="shared" si="76"/>
        <v/>
      </c>
      <c r="P416" s="24" t="str">
        <f t="shared" si="75"/>
        <v/>
      </c>
      <c r="Q416" s="31">
        <f t="shared" si="81"/>
        <v>2818</v>
      </c>
      <c r="R416" s="26" t="str">
        <f t="shared" si="82"/>
        <v/>
      </c>
      <c r="S416" s="48"/>
      <c r="T416" s="48"/>
      <c r="U416" s="27" t="s">
        <v>1212</v>
      </c>
      <c r="V416" s="21" t="s">
        <v>2060</v>
      </c>
      <c r="W416" s="21" t="s">
        <v>2060</v>
      </c>
      <c r="X416" s="20"/>
      <c r="Y416" s="20"/>
    </row>
    <row r="417" spans="1:25" x14ac:dyDescent="0.25">
      <c r="A417" s="43">
        <v>2819</v>
      </c>
      <c r="B417" s="43" t="s">
        <v>3227</v>
      </c>
      <c r="C417" s="23" t="s">
        <v>2441</v>
      </c>
      <c r="D417" s="23"/>
      <c r="E417" s="46" t="s">
        <v>3492</v>
      </c>
      <c r="F417" s="46" t="s">
        <v>3493</v>
      </c>
      <c r="G417" s="23" t="s">
        <v>426</v>
      </c>
      <c r="H417" s="24">
        <v>2819</v>
      </c>
      <c r="I417" s="26">
        <v>2819</v>
      </c>
      <c r="J417" s="26">
        <v>2819</v>
      </c>
      <c r="K417" s="26"/>
      <c r="L417" s="26"/>
      <c r="M417" s="24">
        <v>2819</v>
      </c>
      <c r="N417" s="24">
        <v>2819</v>
      </c>
      <c r="O417" s="24" t="str">
        <f t="shared" si="76"/>
        <v/>
      </c>
      <c r="P417" s="24" t="str">
        <f t="shared" si="75"/>
        <v/>
      </c>
      <c r="Q417" s="31">
        <f t="shared" si="81"/>
        <v>2819</v>
      </c>
      <c r="R417" s="26" t="str">
        <f t="shared" si="82"/>
        <v/>
      </c>
      <c r="S417" s="48"/>
      <c r="T417" s="48"/>
      <c r="U417" s="27" t="s">
        <v>1213</v>
      </c>
      <c r="V417" s="21" t="s">
        <v>2061</v>
      </c>
      <c r="W417" s="21" t="s">
        <v>2061</v>
      </c>
      <c r="X417" s="20"/>
      <c r="Y417" s="20"/>
    </row>
    <row r="418" spans="1:25" ht="30" x14ac:dyDescent="0.25">
      <c r="A418" s="43">
        <v>2820</v>
      </c>
      <c r="B418" s="43" t="s">
        <v>3228</v>
      </c>
      <c r="C418" s="23" t="s">
        <v>2441</v>
      </c>
      <c r="D418" s="23"/>
      <c r="E418" s="46" t="s">
        <v>3492</v>
      </c>
      <c r="F418" s="46" t="s">
        <v>3493</v>
      </c>
      <c r="G418" s="23" t="s">
        <v>425</v>
      </c>
      <c r="H418" s="24">
        <v>2820</v>
      </c>
      <c r="I418" s="26">
        <v>2820</v>
      </c>
      <c r="J418" s="26">
        <v>2820</v>
      </c>
      <c r="K418" s="26"/>
      <c r="L418" s="26"/>
      <c r="M418" s="24">
        <v>2820</v>
      </c>
      <c r="N418" s="24">
        <v>2820</v>
      </c>
      <c r="O418" s="24" t="str">
        <f t="shared" si="76"/>
        <v/>
      </c>
      <c r="P418" s="24" t="str">
        <f t="shared" si="75"/>
        <v/>
      </c>
      <c r="Q418" s="31">
        <f t="shared" si="81"/>
        <v>2820</v>
      </c>
      <c r="R418" s="26" t="str">
        <f t="shared" si="82"/>
        <v/>
      </c>
      <c r="S418" s="48"/>
      <c r="T418" s="48"/>
      <c r="U418" s="27" t="s">
        <v>1214</v>
      </c>
      <c r="V418" s="21" t="s">
        <v>2062</v>
      </c>
      <c r="W418" s="21" t="s">
        <v>2062</v>
      </c>
      <c r="X418" s="20"/>
      <c r="Y418" s="20"/>
    </row>
    <row r="419" spans="1:25" x14ac:dyDescent="0.25">
      <c r="A419" s="43">
        <v>2821</v>
      </c>
      <c r="B419" s="43" t="s">
        <v>3229</v>
      </c>
      <c r="C419" s="23" t="s">
        <v>2441</v>
      </c>
      <c r="D419" s="23"/>
      <c r="E419" s="46" t="s">
        <v>3492</v>
      </c>
      <c r="F419" s="46" t="s">
        <v>3493</v>
      </c>
      <c r="G419" s="23" t="s">
        <v>424</v>
      </c>
      <c r="H419" s="24">
        <v>2821</v>
      </c>
      <c r="I419" s="26">
        <v>2821</v>
      </c>
      <c r="J419" s="26">
        <v>2821</v>
      </c>
      <c r="K419" s="26"/>
      <c r="L419" s="26"/>
      <c r="M419" s="24">
        <v>2821</v>
      </c>
      <c r="N419" s="24">
        <v>2821</v>
      </c>
      <c r="O419" s="24" t="str">
        <f t="shared" si="76"/>
        <v/>
      </c>
      <c r="P419" s="24" t="str">
        <f t="shared" si="75"/>
        <v/>
      </c>
      <c r="Q419" s="31">
        <f t="shared" si="81"/>
        <v>2821</v>
      </c>
      <c r="R419" s="26" t="str">
        <f t="shared" si="82"/>
        <v/>
      </c>
      <c r="S419" s="48"/>
      <c r="T419" s="48"/>
      <c r="U419" s="27" t="s">
        <v>1215</v>
      </c>
      <c r="V419" s="21" t="s">
        <v>2063</v>
      </c>
      <c r="W419" s="21" t="s">
        <v>2063</v>
      </c>
      <c r="X419" s="20"/>
      <c r="Y419" s="20"/>
    </row>
    <row r="420" spans="1:25" x14ac:dyDescent="0.25">
      <c r="A420" s="43">
        <v>2822</v>
      </c>
      <c r="B420" s="43" t="s">
        <v>3230</v>
      </c>
      <c r="C420" s="23" t="s">
        <v>2441</v>
      </c>
      <c r="D420" s="23"/>
      <c r="E420" s="46" t="s">
        <v>3492</v>
      </c>
      <c r="F420" s="46" t="s">
        <v>3493</v>
      </c>
      <c r="G420" s="23" t="s">
        <v>423</v>
      </c>
      <c r="H420" s="24">
        <v>2822</v>
      </c>
      <c r="I420" s="26">
        <v>2822</v>
      </c>
      <c r="J420" s="26">
        <v>2822</v>
      </c>
      <c r="K420" s="26"/>
      <c r="L420" s="26"/>
      <c r="M420" s="24">
        <v>2822</v>
      </c>
      <c r="N420" s="24">
        <v>2822</v>
      </c>
      <c r="O420" s="24" t="str">
        <f t="shared" si="76"/>
        <v/>
      </c>
      <c r="P420" s="24" t="str">
        <f t="shared" si="75"/>
        <v/>
      </c>
      <c r="Q420" s="31">
        <f t="shared" si="81"/>
        <v>2822</v>
      </c>
      <c r="R420" s="26" t="str">
        <f t="shared" si="82"/>
        <v/>
      </c>
      <c r="S420" s="48"/>
      <c r="T420" s="48"/>
      <c r="U420" s="27" t="s">
        <v>1216</v>
      </c>
      <c r="V420" s="21" t="s">
        <v>2064</v>
      </c>
      <c r="W420" s="21" t="s">
        <v>2064</v>
      </c>
      <c r="X420" s="20"/>
    </row>
    <row r="421" spans="1:25" x14ac:dyDescent="0.25">
      <c r="A421" s="43">
        <v>2823</v>
      </c>
      <c r="B421" s="43" t="s">
        <v>3231</v>
      </c>
      <c r="C421" s="23" t="s">
        <v>2441</v>
      </c>
      <c r="D421" s="23"/>
      <c r="E421" s="46" t="s">
        <v>3492</v>
      </c>
      <c r="F421" s="46" t="s">
        <v>3493</v>
      </c>
      <c r="G421" s="23" t="s">
        <v>422</v>
      </c>
      <c r="H421" s="24">
        <v>2823</v>
      </c>
      <c r="I421" s="26">
        <v>2823</v>
      </c>
      <c r="J421" s="26">
        <v>2823</v>
      </c>
      <c r="K421" s="26"/>
      <c r="L421" s="26"/>
      <c r="M421" s="24">
        <v>2823</v>
      </c>
      <c r="N421" s="24">
        <v>2823</v>
      </c>
      <c r="O421" s="24" t="str">
        <f t="shared" si="76"/>
        <v/>
      </c>
      <c r="P421" s="24" t="str">
        <f t="shared" si="75"/>
        <v/>
      </c>
      <c r="Q421" s="31">
        <f t="shared" si="81"/>
        <v>2823</v>
      </c>
      <c r="R421" s="26" t="str">
        <f t="shared" si="82"/>
        <v/>
      </c>
      <c r="S421" s="48"/>
      <c r="T421" s="48"/>
      <c r="U421" s="27" t="s">
        <v>1217</v>
      </c>
      <c r="V421" s="21" t="s">
        <v>2065</v>
      </c>
      <c r="W421" s="21" t="s">
        <v>2065</v>
      </c>
      <c r="X421" s="20"/>
    </row>
    <row r="422" spans="1:25" x14ac:dyDescent="0.25">
      <c r="A422" s="43">
        <v>2824</v>
      </c>
      <c r="B422" s="43" t="s">
        <v>3232</v>
      </c>
      <c r="C422" s="23" t="s">
        <v>2441</v>
      </c>
      <c r="D422" s="23"/>
      <c r="E422" s="46" t="s">
        <v>3492</v>
      </c>
      <c r="F422" s="46" t="s">
        <v>3493</v>
      </c>
      <c r="G422" s="23" t="s">
        <v>421</v>
      </c>
      <c r="H422" s="24">
        <v>2824</v>
      </c>
      <c r="I422" s="26">
        <v>2824</v>
      </c>
      <c r="J422" s="26">
        <v>2824</v>
      </c>
      <c r="K422" s="26"/>
      <c r="L422" s="26"/>
      <c r="M422" s="24">
        <v>2824</v>
      </c>
      <c r="N422" s="24">
        <v>2824</v>
      </c>
      <c r="O422" s="24" t="str">
        <f t="shared" si="76"/>
        <v/>
      </c>
      <c r="P422" s="24" t="str">
        <f t="shared" si="75"/>
        <v/>
      </c>
      <c r="Q422" s="31">
        <f t="shared" si="81"/>
        <v>2824</v>
      </c>
      <c r="R422" s="26" t="str">
        <f t="shared" si="82"/>
        <v/>
      </c>
      <c r="S422" s="48"/>
      <c r="T422" s="48"/>
      <c r="U422" s="27" t="s">
        <v>1218</v>
      </c>
      <c r="V422" s="21" t="s">
        <v>2066</v>
      </c>
      <c r="W422" s="21" t="s">
        <v>2066</v>
      </c>
      <c r="X422" s="20"/>
    </row>
    <row r="423" spans="1:25" x14ac:dyDescent="0.25">
      <c r="A423" s="43">
        <v>2825</v>
      </c>
      <c r="B423" s="43" t="s">
        <v>3233</v>
      </c>
      <c r="C423" s="23" t="s">
        <v>2441</v>
      </c>
      <c r="D423" s="23"/>
      <c r="E423" s="46" t="s">
        <v>3492</v>
      </c>
      <c r="F423" s="46" t="s">
        <v>3493</v>
      </c>
      <c r="G423" s="23" t="s">
        <v>420</v>
      </c>
      <c r="H423" s="24">
        <v>2825</v>
      </c>
      <c r="I423" s="26">
        <v>2825</v>
      </c>
      <c r="J423" s="26">
        <v>2825</v>
      </c>
      <c r="K423" s="26"/>
      <c r="L423" s="26"/>
      <c r="M423" s="24">
        <v>2825</v>
      </c>
      <c r="N423" s="24">
        <v>2825</v>
      </c>
      <c r="O423" s="24" t="str">
        <f t="shared" si="76"/>
        <v/>
      </c>
      <c r="P423" s="24" t="str">
        <f t="shared" si="75"/>
        <v/>
      </c>
      <c r="Q423" s="31">
        <f t="shared" si="81"/>
        <v>2825</v>
      </c>
      <c r="R423" s="26" t="str">
        <f t="shared" si="82"/>
        <v/>
      </c>
      <c r="S423" s="48"/>
      <c r="T423" s="48"/>
      <c r="U423" s="27" t="s">
        <v>1219</v>
      </c>
      <c r="V423" s="21" t="s">
        <v>2067</v>
      </c>
      <c r="W423" s="21" t="s">
        <v>2067</v>
      </c>
      <c r="X423" s="20"/>
    </row>
    <row r="424" spans="1:25" x14ac:dyDescent="0.25">
      <c r="A424" s="43">
        <v>2826</v>
      </c>
      <c r="B424" s="43" t="s">
        <v>3234</v>
      </c>
      <c r="C424" s="23" t="s">
        <v>2441</v>
      </c>
      <c r="D424" s="23"/>
      <c r="E424" s="46" t="s">
        <v>3492</v>
      </c>
      <c r="F424" s="46" t="s">
        <v>3493</v>
      </c>
      <c r="G424" s="23" t="s">
        <v>419</v>
      </c>
      <c r="H424" s="24">
        <v>2826</v>
      </c>
      <c r="I424" s="26">
        <v>2826</v>
      </c>
      <c r="J424" s="26">
        <v>2826</v>
      </c>
      <c r="K424" s="26"/>
      <c r="L424" s="26"/>
      <c r="M424" s="24">
        <v>2826</v>
      </c>
      <c r="N424" s="24">
        <v>2826</v>
      </c>
      <c r="O424" s="24" t="str">
        <f t="shared" si="76"/>
        <v/>
      </c>
      <c r="P424" s="24" t="str">
        <f t="shared" si="75"/>
        <v/>
      </c>
      <c r="Q424" s="31">
        <f t="shared" si="81"/>
        <v>2826</v>
      </c>
      <c r="R424" s="26" t="str">
        <f t="shared" si="82"/>
        <v/>
      </c>
      <c r="S424" s="48"/>
      <c r="T424" s="48"/>
      <c r="U424" s="27" t="s">
        <v>1220</v>
      </c>
      <c r="V424" s="21" t="s">
        <v>2068</v>
      </c>
      <c r="W424" s="21" t="s">
        <v>2068</v>
      </c>
      <c r="X424" s="20"/>
    </row>
    <row r="425" spans="1:25" x14ac:dyDescent="0.25">
      <c r="A425" s="43">
        <v>2827</v>
      </c>
      <c r="B425" s="43" t="s">
        <v>3235</v>
      </c>
      <c r="C425" s="23" t="s">
        <v>2441</v>
      </c>
      <c r="D425" s="23"/>
      <c r="E425" s="46" t="s">
        <v>3492</v>
      </c>
      <c r="F425" s="46" t="s">
        <v>3493</v>
      </c>
      <c r="G425" s="23" t="s">
        <v>418</v>
      </c>
      <c r="H425" s="24">
        <v>2827</v>
      </c>
      <c r="I425" s="26">
        <v>2827</v>
      </c>
      <c r="J425" s="26">
        <v>2827</v>
      </c>
      <c r="K425" s="26"/>
      <c r="L425" s="26"/>
      <c r="M425" s="24">
        <v>2827</v>
      </c>
      <c r="N425" s="24">
        <v>2827</v>
      </c>
      <c r="O425" s="24" t="str">
        <f t="shared" si="76"/>
        <v/>
      </c>
      <c r="P425" s="24" t="str">
        <f t="shared" si="75"/>
        <v/>
      </c>
      <c r="Q425" s="31">
        <f t="shared" si="81"/>
        <v>2827</v>
      </c>
      <c r="R425" s="26" t="str">
        <f t="shared" si="82"/>
        <v/>
      </c>
      <c r="S425" s="48"/>
      <c r="T425" s="48"/>
      <c r="U425" s="27" t="s">
        <v>1221</v>
      </c>
      <c r="V425" s="21" t="s">
        <v>2069</v>
      </c>
      <c r="W425" s="21" t="s">
        <v>2069</v>
      </c>
      <c r="X425" s="20"/>
    </row>
    <row r="426" spans="1:25" ht="30" x14ac:dyDescent="0.25">
      <c r="A426" s="43">
        <v>2828</v>
      </c>
      <c r="B426" s="43" t="s">
        <v>3236</v>
      </c>
      <c r="C426" s="23" t="s">
        <v>2441</v>
      </c>
      <c r="D426" s="23"/>
      <c r="E426" s="46" t="s">
        <v>3492</v>
      </c>
      <c r="F426" s="46" t="s">
        <v>3493</v>
      </c>
      <c r="G426" s="23" t="s">
        <v>417</v>
      </c>
      <c r="H426" s="24">
        <v>2828</v>
      </c>
      <c r="I426" s="26">
        <v>2828</v>
      </c>
      <c r="J426" s="26">
        <v>2828</v>
      </c>
      <c r="K426" s="26"/>
      <c r="L426" s="26"/>
      <c r="M426" s="24">
        <v>2828</v>
      </c>
      <c r="N426" s="24">
        <v>2828</v>
      </c>
      <c r="O426" s="24" t="str">
        <f t="shared" si="76"/>
        <v/>
      </c>
      <c r="P426" s="24" t="str">
        <f t="shared" si="75"/>
        <v/>
      </c>
      <c r="Q426" s="31">
        <f t="shared" si="81"/>
        <v>2828</v>
      </c>
      <c r="R426" s="26" t="str">
        <f t="shared" si="82"/>
        <v/>
      </c>
      <c r="S426" s="48"/>
      <c r="T426" s="48"/>
      <c r="U426" s="27" t="s">
        <v>1222</v>
      </c>
      <c r="V426" s="21" t="s">
        <v>2070</v>
      </c>
      <c r="W426" s="21" t="s">
        <v>2070</v>
      </c>
      <c r="X426" s="20"/>
    </row>
    <row r="427" spans="1:25" ht="30" x14ac:dyDescent="0.25">
      <c r="A427" s="43">
        <v>2829</v>
      </c>
      <c r="B427" s="43" t="s">
        <v>3237</v>
      </c>
      <c r="C427" s="23" t="s">
        <v>2441</v>
      </c>
      <c r="D427" s="23"/>
      <c r="E427" s="46" t="s">
        <v>3492</v>
      </c>
      <c r="F427" s="46" t="s">
        <v>3493</v>
      </c>
      <c r="G427" s="23" t="s">
        <v>416</v>
      </c>
      <c r="H427" s="24">
        <v>2829</v>
      </c>
      <c r="I427" s="26">
        <v>2829</v>
      </c>
      <c r="J427" s="26">
        <v>2829</v>
      </c>
      <c r="K427" s="26"/>
      <c r="L427" s="26"/>
      <c r="M427" s="24">
        <v>2829</v>
      </c>
      <c r="N427" s="24">
        <v>2829</v>
      </c>
      <c r="O427" s="24" t="str">
        <f t="shared" si="76"/>
        <v/>
      </c>
      <c r="P427" s="24" t="str">
        <f t="shared" si="75"/>
        <v/>
      </c>
      <c r="Q427" s="31">
        <f t="shared" ref="Q427:Q458" si="83">HYPERLINK("http://www.finance.senate.gov/imo/media/doc/MTB/finaldisclosure/"&amp;A427&amp;".pdf",A427)</f>
        <v>2829</v>
      </c>
      <c r="R427" s="26" t="str">
        <f t="shared" si="82"/>
        <v/>
      </c>
      <c r="S427" s="48"/>
      <c r="T427" s="48"/>
      <c r="U427" s="27" t="s">
        <v>1223</v>
      </c>
      <c r="V427" s="21" t="s">
        <v>2071</v>
      </c>
      <c r="W427" s="21" t="s">
        <v>2071</v>
      </c>
      <c r="X427" s="20"/>
    </row>
    <row r="428" spans="1:25" ht="30" x14ac:dyDescent="0.25">
      <c r="A428" s="43">
        <v>2830</v>
      </c>
      <c r="B428" s="43" t="s">
        <v>3238</v>
      </c>
      <c r="C428" s="23" t="s">
        <v>2441</v>
      </c>
      <c r="D428" s="23"/>
      <c r="E428" s="46" t="s">
        <v>3492</v>
      </c>
      <c r="F428" s="46" t="s">
        <v>3493</v>
      </c>
      <c r="G428" s="23" t="s">
        <v>415</v>
      </c>
      <c r="H428" s="24">
        <v>2830</v>
      </c>
      <c r="I428" s="26">
        <v>2830</v>
      </c>
      <c r="J428" s="26">
        <v>2830</v>
      </c>
      <c r="K428" s="26"/>
      <c r="L428" s="26"/>
      <c r="M428" s="24">
        <v>2830</v>
      </c>
      <c r="N428" s="24">
        <v>2830</v>
      </c>
      <c r="O428" s="24" t="str">
        <f t="shared" si="76"/>
        <v/>
      </c>
      <c r="P428" s="24" t="str">
        <f t="shared" si="75"/>
        <v/>
      </c>
      <c r="Q428" s="31">
        <f t="shared" si="83"/>
        <v>2830</v>
      </c>
      <c r="R428" s="26" t="str">
        <f t="shared" si="82"/>
        <v/>
      </c>
      <c r="S428" s="48"/>
      <c r="T428" s="48"/>
      <c r="U428" s="27" t="s">
        <v>1224</v>
      </c>
      <c r="V428" s="21" t="s">
        <v>2072</v>
      </c>
      <c r="W428" s="21" t="s">
        <v>2072</v>
      </c>
      <c r="X428" s="20"/>
    </row>
    <row r="429" spans="1:25" x14ac:dyDescent="0.25">
      <c r="A429" s="43">
        <v>2831</v>
      </c>
      <c r="B429" s="43" t="s">
        <v>3239</v>
      </c>
      <c r="C429" s="23" t="s">
        <v>2441</v>
      </c>
      <c r="D429" s="23"/>
      <c r="E429" s="46" t="s">
        <v>3492</v>
      </c>
      <c r="F429" s="46" t="s">
        <v>3493</v>
      </c>
      <c r="G429" s="23" t="s">
        <v>414</v>
      </c>
      <c r="H429" s="24">
        <v>2831</v>
      </c>
      <c r="I429" s="26">
        <v>2831</v>
      </c>
      <c r="J429" s="26">
        <v>2831</v>
      </c>
      <c r="K429" s="26"/>
      <c r="L429" s="26"/>
      <c r="M429" s="24">
        <v>2831</v>
      </c>
      <c r="N429" s="24">
        <v>2831</v>
      </c>
      <c r="O429" s="24" t="str">
        <f t="shared" si="76"/>
        <v/>
      </c>
      <c r="P429" s="24" t="str">
        <f t="shared" si="75"/>
        <v/>
      </c>
      <c r="Q429" s="31">
        <f t="shared" si="83"/>
        <v>2831</v>
      </c>
      <c r="R429" s="26" t="str">
        <f t="shared" si="82"/>
        <v/>
      </c>
      <c r="S429" s="48"/>
      <c r="T429" s="48"/>
      <c r="U429" s="27" t="s">
        <v>1225</v>
      </c>
      <c r="V429" s="21" t="s">
        <v>2073</v>
      </c>
      <c r="W429" s="21" t="s">
        <v>2073</v>
      </c>
      <c r="X429" s="20"/>
    </row>
    <row r="430" spans="1:25" x14ac:dyDescent="0.25">
      <c r="A430" s="43">
        <v>2832</v>
      </c>
      <c r="B430" s="43" t="s">
        <v>3240</v>
      </c>
      <c r="C430" s="23" t="s">
        <v>2441</v>
      </c>
      <c r="D430" s="23"/>
      <c r="E430" s="46" t="s">
        <v>3492</v>
      </c>
      <c r="F430" s="46" t="s">
        <v>3493</v>
      </c>
      <c r="G430" s="23" t="s">
        <v>413</v>
      </c>
      <c r="H430" s="24">
        <v>2832</v>
      </c>
      <c r="I430" s="26">
        <v>2832</v>
      </c>
      <c r="J430" s="26">
        <v>2832</v>
      </c>
      <c r="K430" s="26"/>
      <c r="L430" s="26"/>
      <c r="M430" s="24">
        <v>2832</v>
      </c>
      <c r="N430" s="24">
        <v>2832</v>
      </c>
      <c r="O430" s="24" t="str">
        <f t="shared" si="76"/>
        <v/>
      </c>
      <c r="P430" s="24" t="str">
        <f t="shared" ref="P430:P482" si="84">IF(ISBLANK(Y430), "", HYPERLINK("http://www.finance.senate.gov/imo/media/doc/MTB/opposition/"&amp;A430&amp;".pdf",A430))</f>
        <v/>
      </c>
      <c r="Q430" s="31">
        <f t="shared" si="83"/>
        <v>2832</v>
      </c>
      <c r="R430" s="26" t="str">
        <f t="shared" si="82"/>
        <v/>
      </c>
      <c r="S430" s="48"/>
      <c r="T430" s="48"/>
      <c r="U430" s="27" t="s">
        <v>1226</v>
      </c>
      <c r="V430" s="21" t="s">
        <v>2074</v>
      </c>
      <c r="W430" s="21" t="s">
        <v>2074</v>
      </c>
      <c r="X430" s="20"/>
    </row>
    <row r="431" spans="1:25" x14ac:dyDescent="0.25">
      <c r="A431" s="43">
        <v>2634</v>
      </c>
      <c r="B431" s="43" t="s">
        <v>3070</v>
      </c>
      <c r="C431" s="23" t="s">
        <v>2439</v>
      </c>
      <c r="D431" s="23"/>
      <c r="E431" s="23"/>
      <c r="F431" s="23"/>
      <c r="G431" s="23" t="s">
        <v>250</v>
      </c>
      <c r="H431" s="24">
        <f t="shared" ref="H431:H449" si="85">HYPERLINK(U431, A431)</f>
        <v>2634</v>
      </c>
      <c r="I431" s="26">
        <v>2634</v>
      </c>
      <c r="J431" s="26">
        <v>2634</v>
      </c>
      <c r="K431" s="26"/>
      <c r="L431" s="26"/>
      <c r="M431" s="24">
        <f t="shared" ref="M431:M449" si="86">HYPERLINK(V431, A431)</f>
        <v>2634</v>
      </c>
      <c r="N431" s="24">
        <f t="shared" ref="N431:N449" si="87">HYPERLINK(W431, A431)</f>
        <v>2634</v>
      </c>
      <c r="O431" s="24" t="str">
        <f t="shared" si="76"/>
        <v/>
      </c>
      <c r="P431" s="24" t="str">
        <f t="shared" si="84"/>
        <v/>
      </c>
      <c r="Q431" s="31">
        <f t="shared" si="83"/>
        <v>2634</v>
      </c>
      <c r="R431" s="26" t="str">
        <f t="shared" ref="R431:R462" si="88">IF(D431&lt;&gt;"",A431,"")</f>
        <v/>
      </c>
      <c r="S431" s="48">
        <f>Q431</f>
        <v>2634</v>
      </c>
      <c r="T431" s="48"/>
      <c r="U431" s="27" t="s">
        <v>1028</v>
      </c>
      <c r="V431" s="21" t="s">
        <v>1869</v>
      </c>
      <c r="W431" s="21" t="s">
        <v>1869</v>
      </c>
    </row>
    <row r="432" spans="1:25" x14ac:dyDescent="0.25">
      <c r="A432" s="43">
        <v>2635</v>
      </c>
      <c r="B432" s="43" t="s">
        <v>3071</v>
      </c>
      <c r="C432" s="23" t="s">
        <v>2439</v>
      </c>
      <c r="D432" s="23"/>
      <c r="E432" s="23"/>
      <c r="F432" s="23"/>
      <c r="G432" s="23" t="s">
        <v>268</v>
      </c>
      <c r="H432" s="24">
        <f t="shared" si="85"/>
        <v>2635</v>
      </c>
      <c r="I432" s="26">
        <v>2635</v>
      </c>
      <c r="J432" s="26">
        <v>2635</v>
      </c>
      <c r="K432" s="26"/>
      <c r="L432" s="26"/>
      <c r="M432" s="24">
        <f t="shared" si="86"/>
        <v>2635</v>
      </c>
      <c r="N432" s="24">
        <f t="shared" si="87"/>
        <v>2635</v>
      </c>
      <c r="O432" s="24" t="str">
        <f t="shared" si="76"/>
        <v/>
      </c>
      <c r="P432" s="24" t="str">
        <f t="shared" si="84"/>
        <v/>
      </c>
      <c r="Q432" s="31">
        <f t="shared" si="83"/>
        <v>2635</v>
      </c>
      <c r="R432" s="26" t="str">
        <f t="shared" si="88"/>
        <v/>
      </c>
      <c r="S432" s="48">
        <f t="shared" ref="S432:S460" si="89">Q432</f>
        <v>2635</v>
      </c>
      <c r="T432" s="48"/>
      <c r="U432" s="27" t="s">
        <v>1029</v>
      </c>
      <c r="V432" s="21" t="s">
        <v>1870</v>
      </c>
      <c r="W432" s="21" t="s">
        <v>1870</v>
      </c>
    </row>
    <row r="433" spans="1:25" ht="30" x14ac:dyDescent="0.25">
      <c r="A433" s="43">
        <v>2636</v>
      </c>
      <c r="B433" s="43" t="s">
        <v>3072</v>
      </c>
      <c r="C433" s="23" t="s">
        <v>2439</v>
      </c>
      <c r="D433" s="23"/>
      <c r="E433" s="23"/>
      <c r="F433" s="23"/>
      <c r="G433" s="23" t="s">
        <v>267</v>
      </c>
      <c r="H433" s="24">
        <f t="shared" si="85"/>
        <v>2636</v>
      </c>
      <c r="I433" s="26">
        <v>2636</v>
      </c>
      <c r="J433" s="26">
        <v>2636</v>
      </c>
      <c r="K433" s="26"/>
      <c r="L433" s="26"/>
      <c r="M433" s="24">
        <f t="shared" si="86"/>
        <v>2636</v>
      </c>
      <c r="N433" s="24">
        <f t="shared" si="87"/>
        <v>2636</v>
      </c>
      <c r="O433" s="24" t="str">
        <f t="shared" si="76"/>
        <v/>
      </c>
      <c r="P433" s="24" t="str">
        <f t="shared" si="84"/>
        <v/>
      </c>
      <c r="Q433" s="31">
        <f t="shared" si="83"/>
        <v>2636</v>
      </c>
      <c r="R433" s="26" t="str">
        <f t="shared" si="88"/>
        <v/>
      </c>
      <c r="S433" s="48">
        <f t="shared" si="89"/>
        <v>2636</v>
      </c>
      <c r="T433" s="48"/>
      <c r="U433" s="27" t="s">
        <v>1030</v>
      </c>
      <c r="V433" s="21" t="s">
        <v>1871</v>
      </c>
      <c r="W433" s="21" t="s">
        <v>1871</v>
      </c>
      <c r="X433" s="17"/>
      <c r="Y433" s="17"/>
    </row>
    <row r="434" spans="1:25" ht="30" x14ac:dyDescent="0.25">
      <c r="A434" s="43">
        <v>2637</v>
      </c>
      <c r="B434" s="43" t="s">
        <v>3073</v>
      </c>
      <c r="C434" s="23" t="s">
        <v>2439</v>
      </c>
      <c r="D434" s="23"/>
      <c r="E434" s="23"/>
      <c r="F434" s="23"/>
      <c r="G434" s="23" t="s">
        <v>266</v>
      </c>
      <c r="H434" s="24">
        <f t="shared" si="85"/>
        <v>2637</v>
      </c>
      <c r="I434" s="26">
        <v>2637</v>
      </c>
      <c r="J434" s="26">
        <v>2637</v>
      </c>
      <c r="K434" s="26"/>
      <c r="L434" s="26"/>
      <c r="M434" s="24">
        <f t="shared" si="86"/>
        <v>2637</v>
      </c>
      <c r="N434" s="24">
        <f t="shared" si="87"/>
        <v>2637</v>
      </c>
      <c r="O434" s="24" t="str">
        <f t="shared" si="76"/>
        <v/>
      </c>
      <c r="P434" s="24" t="str">
        <f t="shared" si="84"/>
        <v/>
      </c>
      <c r="Q434" s="31">
        <f t="shared" si="83"/>
        <v>2637</v>
      </c>
      <c r="R434" s="26" t="str">
        <f t="shared" si="88"/>
        <v/>
      </c>
      <c r="S434" s="48">
        <f t="shared" si="89"/>
        <v>2637</v>
      </c>
      <c r="T434" s="48"/>
      <c r="U434" s="27" t="s">
        <v>1031</v>
      </c>
      <c r="V434" s="21" t="s">
        <v>1872</v>
      </c>
      <c r="W434" s="21" t="s">
        <v>1872</v>
      </c>
      <c r="X434" s="17"/>
      <c r="Y434" s="17"/>
    </row>
    <row r="435" spans="1:25" x14ac:dyDescent="0.25">
      <c r="A435" s="43">
        <v>2638</v>
      </c>
      <c r="B435" s="43" t="s">
        <v>3074</v>
      </c>
      <c r="C435" s="23" t="s">
        <v>2439</v>
      </c>
      <c r="D435" s="23"/>
      <c r="E435" s="23"/>
      <c r="F435" s="23"/>
      <c r="G435" s="23" t="s">
        <v>265</v>
      </c>
      <c r="H435" s="24">
        <f t="shared" si="85"/>
        <v>2638</v>
      </c>
      <c r="I435" s="26">
        <v>2638</v>
      </c>
      <c r="J435" s="26">
        <v>2638</v>
      </c>
      <c r="K435" s="26"/>
      <c r="L435" s="26"/>
      <c r="M435" s="24">
        <f t="shared" si="86"/>
        <v>2638</v>
      </c>
      <c r="N435" s="24">
        <f t="shared" si="87"/>
        <v>2638</v>
      </c>
      <c r="O435" s="24" t="str">
        <f t="shared" si="76"/>
        <v/>
      </c>
      <c r="P435" s="24" t="str">
        <f t="shared" si="84"/>
        <v/>
      </c>
      <c r="Q435" s="31">
        <f t="shared" si="83"/>
        <v>2638</v>
      </c>
      <c r="R435" s="26" t="str">
        <f t="shared" si="88"/>
        <v/>
      </c>
      <c r="S435" s="48">
        <f t="shared" si="89"/>
        <v>2638</v>
      </c>
      <c r="T435" s="48"/>
      <c r="U435" s="27" t="s">
        <v>1032</v>
      </c>
      <c r="V435" s="21" t="s">
        <v>1873</v>
      </c>
      <c r="W435" s="21" t="s">
        <v>1873</v>
      </c>
      <c r="X435" s="17"/>
      <c r="Y435" s="17"/>
    </row>
    <row r="436" spans="1:25" ht="30" x14ac:dyDescent="0.25">
      <c r="A436" s="43">
        <v>2639</v>
      </c>
      <c r="B436" s="43" t="s">
        <v>3075</v>
      </c>
      <c r="C436" s="23" t="s">
        <v>2439</v>
      </c>
      <c r="D436" s="23"/>
      <c r="E436" s="23"/>
      <c r="F436" s="23"/>
      <c r="G436" s="23" t="s">
        <v>264</v>
      </c>
      <c r="H436" s="24">
        <f t="shared" si="85"/>
        <v>2639</v>
      </c>
      <c r="I436" s="26">
        <v>2639</v>
      </c>
      <c r="J436" s="26">
        <v>2639</v>
      </c>
      <c r="K436" s="26"/>
      <c r="L436" s="26"/>
      <c r="M436" s="24">
        <f t="shared" si="86"/>
        <v>2639</v>
      </c>
      <c r="N436" s="24">
        <f t="shared" si="87"/>
        <v>2639</v>
      </c>
      <c r="O436" s="24" t="str">
        <f t="shared" si="76"/>
        <v/>
      </c>
      <c r="P436" s="24" t="str">
        <f t="shared" si="84"/>
        <v/>
      </c>
      <c r="Q436" s="31">
        <f t="shared" si="83"/>
        <v>2639</v>
      </c>
      <c r="R436" s="26" t="str">
        <f t="shared" si="88"/>
        <v/>
      </c>
      <c r="S436" s="48">
        <f t="shared" si="89"/>
        <v>2639</v>
      </c>
      <c r="T436" s="48"/>
      <c r="U436" s="27" t="s">
        <v>1033</v>
      </c>
      <c r="V436" s="21" t="s">
        <v>1874</v>
      </c>
      <c r="W436" s="21" t="s">
        <v>1874</v>
      </c>
      <c r="X436" s="17"/>
      <c r="Y436" s="17"/>
    </row>
    <row r="437" spans="1:25" ht="30" x14ac:dyDescent="0.25">
      <c r="A437" s="44">
        <v>2640</v>
      </c>
      <c r="B437" s="43"/>
      <c r="C437" s="23" t="s">
        <v>2439</v>
      </c>
      <c r="D437" s="23"/>
      <c r="E437" s="23"/>
      <c r="F437" s="23"/>
      <c r="G437" s="23" t="s">
        <v>263</v>
      </c>
      <c r="H437" s="24">
        <f t="shared" si="85"/>
        <v>2640</v>
      </c>
      <c r="I437" s="26">
        <v>2640</v>
      </c>
      <c r="J437" s="26">
        <v>2640</v>
      </c>
      <c r="K437" s="26"/>
      <c r="L437" s="26"/>
      <c r="M437" s="24">
        <f t="shared" si="86"/>
        <v>2640</v>
      </c>
      <c r="N437" s="24">
        <f t="shared" si="87"/>
        <v>2640</v>
      </c>
      <c r="O437" s="24" t="str">
        <f t="shared" si="76"/>
        <v/>
      </c>
      <c r="P437" s="24" t="str">
        <f t="shared" si="84"/>
        <v/>
      </c>
      <c r="Q437" s="31">
        <f t="shared" si="83"/>
        <v>2640</v>
      </c>
      <c r="R437" s="26" t="str">
        <f t="shared" si="88"/>
        <v/>
      </c>
      <c r="S437" s="48">
        <f t="shared" si="89"/>
        <v>2640</v>
      </c>
      <c r="T437" s="48"/>
      <c r="U437" s="27" t="s">
        <v>1034</v>
      </c>
      <c r="V437" s="21" t="s">
        <v>1875</v>
      </c>
      <c r="W437" s="21" t="s">
        <v>1875</v>
      </c>
      <c r="X437" s="17"/>
      <c r="Y437" s="17"/>
    </row>
    <row r="438" spans="1:25" ht="45" x14ac:dyDescent="0.25">
      <c r="A438" s="43">
        <v>2641</v>
      </c>
      <c r="B438" s="43" t="s">
        <v>3076</v>
      </c>
      <c r="C438" s="23" t="s">
        <v>2439</v>
      </c>
      <c r="D438" s="23"/>
      <c r="E438" s="23"/>
      <c r="F438" s="23"/>
      <c r="G438" s="23" t="s">
        <v>262</v>
      </c>
      <c r="H438" s="24">
        <f t="shared" si="85"/>
        <v>2641</v>
      </c>
      <c r="I438" s="26">
        <v>2641</v>
      </c>
      <c r="J438" s="26">
        <v>2641</v>
      </c>
      <c r="K438" s="26"/>
      <c r="L438" s="26"/>
      <c r="M438" s="25">
        <f t="shared" si="86"/>
        <v>2641</v>
      </c>
      <c r="N438" s="25">
        <f t="shared" si="87"/>
        <v>2641</v>
      </c>
      <c r="O438" s="24" t="str">
        <f t="shared" si="76"/>
        <v/>
      </c>
      <c r="P438" s="24" t="str">
        <f t="shared" si="84"/>
        <v/>
      </c>
      <c r="Q438" s="31">
        <f t="shared" si="83"/>
        <v>2641</v>
      </c>
      <c r="R438" s="26" t="str">
        <f t="shared" si="88"/>
        <v/>
      </c>
      <c r="S438" s="48">
        <f t="shared" si="89"/>
        <v>2641</v>
      </c>
      <c r="T438" s="48"/>
      <c r="U438" s="27" t="s">
        <v>1035</v>
      </c>
      <c r="V438" s="21" t="s">
        <v>1876</v>
      </c>
      <c r="W438" s="21" t="s">
        <v>1876</v>
      </c>
      <c r="X438" s="17"/>
      <c r="Y438" s="17"/>
    </row>
    <row r="439" spans="1:25" x14ac:dyDescent="0.25">
      <c r="A439" s="43">
        <v>2642</v>
      </c>
      <c r="B439" s="43" t="s">
        <v>3077</v>
      </c>
      <c r="C439" s="23" t="s">
        <v>2439</v>
      </c>
      <c r="D439" s="23"/>
      <c r="E439" s="23"/>
      <c r="F439" s="23"/>
      <c r="G439" s="23" t="s">
        <v>261</v>
      </c>
      <c r="H439" s="24">
        <f t="shared" si="85"/>
        <v>2642</v>
      </c>
      <c r="I439" s="31">
        <f>HYPERLINK(L439,J439)</f>
        <v>2642</v>
      </c>
      <c r="J439" s="29">
        <v>2642</v>
      </c>
      <c r="K439" s="29" t="e">
        <f>VLOOKUP(I439,#REF!,2,FALSE)</f>
        <v>#REF!</v>
      </c>
      <c r="L439" s="29" t="s">
        <v>2803</v>
      </c>
      <c r="M439" s="24">
        <f t="shared" si="86"/>
        <v>2642</v>
      </c>
      <c r="N439" s="24">
        <f t="shared" si="87"/>
        <v>2642</v>
      </c>
      <c r="O439" s="24" t="str">
        <f t="shared" si="76"/>
        <v/>
      </c>
      <c r="P439" s="24" t="str">
        <f t="shared" si="84"/>
        <v/>
      </c>
      <c r="Q439" s="31">
        <f t="shared" si="83"/>
        <v>2642</v>
      </c>
      <c r="R439" s="26" t="str">
        <f t="shared" si="88"/>
        <v/>
      </c>
      <c r="S439" s="48">
        <f t="shared" si="89"/>
        <v>2642</v>
      </c>
      <c r="T439" s="48"/>
      <c r="U439" s="27" t="s">
        <v>1036</v>
      </c>
      <c r="V439" s="21" t="s">
        <v>1877</v>
      </c>
      <c r="W439" s="21" t="s">
        <v>1877</v>
      </c>
      <c r="X439" s="17"/>
      <c r="Y439" s="20"/>
    </row>
    <row r="440" spans="1:25" x14ac:dyDescent="0.25">
      <c r="A440" s="43">
        <v>2643</v>
      </c>
      <c r="B440" s="43" t="s">
        <v>3078</v>
      </c>
      <c r="C440" s="23" t="s">
        <v>2439</v>
      </c>
      <c r="D440" s="23"/>
      <c r="E440" s="23"/>
      <c r="F440" s="23"/>
      <c r="G440" s="23" t="s">
        <v>260</v>
      </c>
      <c r="H440" s="24">
        <f t="shared" si="85"/>
        <v>2643</v>
      </c>
      <c r="I440" s="31">
        <f>HYPERLINK(L440,J440)</f>
        <v>2643</v>
      </c>
      <c r="J440" s="29">
        <v>2643</v>
      </c>
      <c r="K440" s="29" t="e">
        <f>VLOOKUP(I440,#REF!,2,FALSE)</f>
        <v>#REF!</v>
      </c>
      <c r="L440" s="29" t="s">
        <v>2804</v>
      </c>
      <c r="M440" s="24">
        <f t="shared" si="86"/>
        <v>2643</v>
      </c>
      <c r="N440" s="24">
        <f t="shared" si="87"/>
        <v>2643</v>
      </c>
      <c r="O440" s="24" t="str">
        <f t="shared" si="76"/>
        <v/>
      </c>
      <c r="P440" s="24" t="str">
        <f t="shared" si="84"/>
        <v/>
      </c>
      <c r="Q440" s="31">
        <f t="shared" si="83"/>
        <v>2643</v>
      </c>
      <c r="R440" s="26" t="str">
        <f t="shared" si="88"/>
        <v/>
      </c>
      <c r="S440" s="48">
        <f t="shared" si="89"/>
        <v>2643</v>
      </c>
      <c r="T440" s="48"/>
      <c r="U440" s="27" t="s">
        <v>1037</v>
      </c>
      <c r="V440" s="21" t="s">
        <v>1878</v>
      </c>
      <c r="W440" s="21" t="s">
        <v>1878</v>
      </c>
      <c r="X440" s="20"/>
      <c r="Y440" s="17"/>
    </row>
    <row r="441" spans="1:25" x14ac:dyDescent="0.25">
      <c r="A441" s="44">
        <v>2644</v>
      </c>
      <c r="B441" s="43"/>
      <c r="C441" s="23" t="s">
        <v>2439</v>
      </c>
      <c r="D441" s="23"/>
      <c r="E441" s="23"/>
      <c r="F441" s="23"/>
      <c r="G441" s="23" t="s">
        <v>259</v>
      </c>
      <c r="H441" s="24">
        <f t="shared" si="85"/>
        <v>2644</v>
      </c>
      <c r="I441" s="31">
        <f>HYPERLINK(L441,J441)</f>
        <v>2644</v>
      </c>
      <c r="J441" s="29">
        <v>2644</v>
      </c>
      <c r="K441" s="29" t="e">
        <f>VLOOKUP(I441,#REF!,2,FALSE)</f>
        <v>#REF!</v>
      </c>
      <c r="L441" s="29" t="s">
        <v>2805</v>
      </c>
      <c r="M441" s="24">
        <f t="shared" si="86"/>
        <v>2644</v>
      </c>
      <c r="N441" s="24">
        <f t="shared" si="87"/>
        <v>2644</v>
      </c>
      <c r="O441" s="24" t="str">
        <f t="shared" si="76"/>
        <v/>
      </c>
      <c r="P441" s="24" t="str">
        <f t="shared" si="84"/>
        <v/>
      </c>
      <c r="Q441" s="31">
        <f t="shared" si="83"/>
        <v>2644</v>
      </c>
      <c r="R441" s="26" t="str">
        <f t="shared" si="88"/>
        <v/>
      </c>
      <c r="S441" s="48">
        <f t="shared" si="89"/>
        <v>2644</v>
      </c>
      <c r="T441" s="48"/>
      <c r="U441" s="27" t="s">
        <v>1038</v>
      </c>
      <c r="V441" s="21" t="s">
        <v>1879</v>
      </c>
      <c r="W441" s="21" t="s">
        <v>1879</v>
      </c>
      <c r="X441" s="20"/>
      <c r="Y441" s="17"/>
    </row>
    <row r="442" spans="1:25" ht="30" x14ac:dyDescent="0.25">
      <c r="A442" s="43">
        <v>2645</v>
      </c>
      <c r="B442" s="43" t="s">
        <v>3079</v>
      </c>
      <c r="C442" s="23" t="s">
        <v>2439</v>
      </c>
      <c r="D442" s="23"/>
      <c r="E442" s="23"/>
      <c r="F442" s="23"/>
      <c r="G442" s="23" t="s">
        <v>258</v>
      </c>
      <c r="H442" s="24">
        <f t="shared" si="85"/>
        <v>2645</v>
      </c>
      <c r="I442" s="30">
        <v>2645</v>
      </c>
      <c r="J442" s="30">
        <v>2645</v>
      </c>
      <c r="K442" s="30"/>
      <c r="L442" s="30"/>
      <c r="M442" s="24">
        <f t="shared" si="86"/>
        <v>2645</v>
      </c>
      <c r="N442" s="24">
        <f t="shared" si="87"/>
        <v>2645</v>
      </c>
      <c r="O442" s="24" t="str">
        <f t="shared" si="76"/>
        <v/>
      </c>
      <c r="P442" s="24" t="str">
        <f t="shared" si="84"/>
        <v/>
      </c>
      <c r="Q442" s="31">
        <f t="shared" si="83"/>
        <v>2645</v>
      </c>
      <c r="R442" s="26" t="str">
        <f t="shared" si="88"/>
        <v/>
      </c>
      <c r="S442" s="48">
        <f t="shared" si="89"/>
        <v>2645</v>
      </c>
      <c r="T442" s="48"/>
      <c r="U442" s="27" t="s">
        <v>1039</v>
      </c>
      <c r="V442" s="21" t="s">
        <v>1880</v>
      </c>
      <c r="W442" s="21" t="s">
        <v>1880</v>
      </c>
      <c r="X442" s="20"/>
      <c r="Y442" s="17"/>
    </row>
    <row r="443" spans="1:25" ht="30" x14ac:dyDescent="0.25">
      <c r="A443" s="43">
        <v>2646</v>
      </c>
      <c r="B443" s="43" t="s">
        <v>3080</v>
      </c>
      <c r="C443" s="23" t="s">
        <v>2439</v>
      </c>
      <c r="D443" s="23"/>
      <c r="E443" s="23"/>
      <c r="F443" s="23"/>
      <c r="G443" s="23" t="s">
        <v>257</v>
      </c>
      <c r="H443" s="24">
        <f t="shared" si="85"/>
        <v>2646</v>
      </c>
      <c r="I443" s="30">
        <v>2646</v>
      </c>
      <c r="J443" s="30">
        <v>2646</v>
      </c>
      <c r="K443" s="30"/>
      <c r="L443" s="30"/>
      <c r="M443" s="24">
        <f t="shared" si="86"/>
        <v>2646</v>
      </c>
      <c r="N443" s="24">
        <f t="shared" si="87"/>
        <v>2646</v>
      </c>
      <c r="O443" s="24" t="str">
        <f t="shared" si="76"/>
        <v/>
      </c>
      <c r="P443" s="24" t="str">
        <f t="shared" si="84"/>
        <v/>
      </c>
      <c r="Q443" s="31">
        <f t="shared" si="83"/>
        <v>2646</v>
      </c>
      <c r="R443" s="26" t="str">
        <f t="shared" si="88"/>
        <v/>
      </c>
      <c r="S443" s="48">
        <f t="shared" si="89"/>
        <v>2646</v>
      </c>
      <c r="T443" s="48"/>
      <c r="U443" s="27" t="s">
        <v>1040</v>
      </c>
      <c r="V443" s="21" t="s">
        <v>1881</v>
      </c>
      <c r="W443" s="21" t="s">
        <v>1881</v>
      </c>
      <c r="X443" s="20"/>
      <c r="Y443" s="17"/>
    </row>
    <row r="444" spans="1:25" x14ac:dyDescent="0.25">
      <c r="A444" s="43">
        <v>2647</v>
      </c>
      <c r="B444" s="43" t="s">
        <v>3081</v>
      </c>
      <c r="C444" s="23" t="s">
        <v>2439</v>
      </c>
      <c r="D444" s="23"/>
      <c r="E444" s="23"/>
      <c r="F444" s="23"/>
      <c r="G444" s="23" t="s">
        <v>256</v>
      </c>
      <c r="H444" s="24">
        <f t="shared" si="85"/>
        <v>2647</v>
      </c>
      <c r="I444" s="30">
        <v>2647</v>
      </c>
      <c r="J444" s="30">
        <v>2647</v>
      </c>
      <c r="K444" s="30"/>
      <c r="L444" s="30"/>
      <c r="M444" s="24">
        <f t="shared" si="86"/>
        <v>2647</v>
      </c>
      <c r="N444" s="24">
        <f t="shared" si="87"/>
        <v>2647</v>
      </c>
      <c r="O444" s="24" t="str">
        <f t="shared" si="76"/>
        <v/>
      </c>
      <c r="P444" s="24" t="str">
        <f t="shared" si="84"/>
        <v/>
      </c>
      <c r="Q444" s="31">
        <f t="shared" si="83"/>
        <v>2647</v>
      </c>
      <c r="R444" s="26" t="str">
        <f t="shared" si="88"/>
        <v/>
      </c>
      <c r="S444" s="48">
        <f t="shared" si="89"/>
        <v>2647</v>
      </c>
      <c r="T444" s="48"/>
      <c r="U444" s="27" t="s">
        <v>1041</v>
      </c>
      <c r="V444" s="21" t="s">
        <v>1882</v>
      </c>
      <c r="W444" s="21" t="s">
        <v>1882</v>
      </c>
      <c r="X444" s="17"/>
      <c r="Y444" s="17"/>
    </row>
    <row r="445" spans="1:25" x14ac:dyDescent="0.25">
      <c r="A445" s="43">
        <v>2648</v>
      </c>
      <c r="B445" s="43" t="s">
        <v>3082</v>
      </c>
      <c r="C445" s="23" t="s">
        <v>2439</v>
      </c>
      <c r="D445" s="23"/>
      <c r="E445" s="23"/>
      <c r="F445" s="23"/>
      <c r="G445" s="23" t="s">
        <v>255</v>
      </c>
      <c r="H445" s="24">
        <f t="shared" si="85"/>
        <v>2648</v>
      </c>
      <c r="I445" s="30">
        <v>2648</v>
      </c>
      <c r="J445" s="30">
        <v>2648</v>
      </c>
      <c r="K445" s="30"/>
      <c r="L445" s="30"/>
      <c r="M445" s="24">
        <f t="shared" si="86"/>
        <v>2648</v>
      </c>
      <c r="N445" s="24">
        <f t="shared" si="87"/>
        <v>2648</v>
      </c>
      <c r="O445" s="24" t="str">
        <f t="shared" si="76"/>
        <v/>
      </c>
      <c r="P445" s="24" t="str">
        <f t="shared" si="84"/>
        <v/>
      </c>
      <c r="Q445" s="31">
        <f t="shared" si="83"/>
        <v>2648</v>
      </c>
      <c r="R445" s="26" t="str">
        <f t="shared" si="88"/>
        <v/>
      </c>
      <c r="S445" s="48">
        <f t="shared" si="89"/>
        <v>2648</v>
      </c>
      <c r="T445" s="48"/>
      <c r="U445" s="27" t="s">
        <v>1042</v>
      </c>
      <c r="V445" s="21" t="s">
        <v>1883</v>
      </c>
      <c r="W445" s="21" t="s">
        <v>1883</v>
      </c>
      <c r="X445" s="17"/>
      <c r="Y445" s="17"/>
    </row>
    <row r="446" spans="1:25" x14ac:dyDescent="0.25">
      <c r="A446" s="43">
        <v>2649</v>
      </c>
      <c r="B446" s="43" t="s">
        <v>3083</v>
      </c>
      <c r="C446" s="23" t="s">
        <v>2439</v>
      </c>
      <c r="D446" s="23"/>
      <c r="E446" s="23"/>
      <c r="F446" s="23"/>
      <c r="G446" s="23" t="s">
        <v>254</v>
      </c>
      <c r="H446" s="24">
        <f t="shared" si="85"/>
        <v>2649</v>
      </c>
      <c r="I446" s="26">
        <v>2649</v>
      </c>
      <c r="J446" s="26">
        <v>2649</v>
      </c>
      <c r="K446" s="26"/>
      <c r="L446" s="26"/>
      <c r="M446" s="24">
        <f t="shared" si="86"/>
        <v>2649</v>
      </c>
      <c r="N446" s="24">
        <f t="shared" si="87"/>
        <v>2649</v>
      </c>
      <c r="O446" s="24" t="str">
        <f t="shared" si="76"/>
        <v/>
      </c>
      <c r="P446" s="24" t="str">
        <f t="shared" si="84"/>
        <v/>
      </c>
      <c r="Q446" s="31">
        <f t="shared" si="83"/>
        <v>2649</v>
      </c>
      <c r="R446" s="26" t="str">
        <f t="shared" si="88"/>
        <v/>
      </c>
      <c r="S446" s="48">
        <f t="shared" si="89"/>
        <v>2649</v>
      </c>
      <c r="T446" s="48"/>
      <c r="U446" s="27" t="s">
        <v>1043</v>
      </c>
      <c r="V446" s="21" t="s">
        <v>1884</v>
      </c>
      <c r="W446" s="21" t="s">
        <v>1884</v>
      </c>
      <c r="X446" s="17"/>
      <c r="Y446" s="17"/>
    </row>
    <row r="447" spans="1:25" x14ac:dyDescent="0.25">
      <c r="A447" s="43">
        <v>2650</v>
      </c>
      <c r="B447" s="43" t="s">
        <v>3084</v>
      </c>
      <c r="C447" s="23" t="s">
        <v>2439</v>
      </c>
      <c r="D447" s="23"/>
      <c r="E447" s="23"/>
      <c r="F447" s="23"/>
      <c r="G447" s="23" t="s">
        <v>253</v>
      </c>
      <c r="H447" s="24">
        <f t="shared" si="85"/>
        <v>2650</v>
      </c>
      <c r="I447" s="26">
        <v>2650</v>
      </c>
      <c r="J447" s="26">
        <v>2650</v>
      </c>
      <c r="K447" s="26"/>
      <c r="L447" s="26"/>
      <c r="M447" s="24">
        <f t="shared" si="86"/>
        <v>2650</v>
      </c>
      <c r="N447" s="24">
        <f t="shared" si="87"/>
        <v>2650</v>
      </c>
      <c r="O447" s="24" t="str">
        <f t="shared" si="76"/>
        <v/>
      </c>
      <c r="P447" s="24" t="str">
        <f t="shared" si="84"/>
        <v/>
      </c>
      <c r="Q447" s="31">
        <f t="shared" si="83"/>
        <v>2650</v>
      </c>
      <c r="R447" s="26" t="str">
        <f t="shared" si="88"/>
        <v/>
      </c>
      <c r="S447" s="48">
        <f t="shared" si="89"/>
        <v>2650</v>
      </c>
      <c r="T447" s="48"/>
      <c r="U447" s="27" t="s">
        <v>1044</v>
      </c>
      <c r="V447" s="21" t="s">
        <v>1885</v>
      </c>
      <c r="W447" s="21" t="s">
        <v>1885</v>
      </c>
      <c r="X447" s="17"/>
      <c r="Y447" s="17"/>
    </row>
    <row r="448" spans="1:25" ht="30" x14ac:dyDescent="0.25">
      <c r="A448" s="43">
        <v>2651</v>
      </c>
      <c r="B448" s="43" t="s">
        <v>3085</v>
      </c>
      <c r="C448" s="23" t="s">
        <v>2439</v>
      </c>
      <c r="D448" s="23"/>
      <c r="E448" s="23"/>
      <c r="F448" s="23"/>
      <c r="G448" s="23" t="s">
        <v>252</v>
      </c>
      <c r="H448" s="24">
        <f t="shared" si="85"/>
        <v>2651</v>
      </c>
      <c r="I448" s="26">
        <v>2651</v>
      </c>
      <c r="J448" s="26">
        <v>2651</v>
      </c>
      <c r="K448" s="26"/>
      <c r="L448" s="26"/>
      <c r="M448" s="24">
        <f t="shared" si="86"/>
        <v>2651</v>
      </c>
      <c r="N448" s="24">
        <f t="shared" si="87"/>
        <v>2651</v>
      </c>
      <c r="O448" s="24" t="str">
        <f t="shared" si="76"/>
        <v/>
      </c>
      <c r="P448" s="24" t="str">
        <f t="shared" si="84"/>
        <v/>
      </c>
      <c r="Q448" s="31">
        <f t="shared" si="83"/>
        <v>2651</v>
      </c>
      <c r="R448" s="26" t="str">
        <f t="shared" si="88"/>
        <v/>
      </c>
      <c r="S448" s="48">
        <f t="shared" si="89"/>
        <v>2651</v>
      </c>
      <c r="T448" s="48"/>
      <c r="U448" s="27" t="s">
        <v>1045</v>
      </c>
      <c r="V448" s="21" t="s">
        <v>1886</v>
      </c>
      <c r="W448" s="21" t="s">
        <v>1886</v>
      </c>
      <c r="X448" s="17"/>
      <c r="Y448" s="17"/>
    </row>
    <row r="449" spans="1:25" x14ac:dyDescent="0.25">
      <c r="A449" s="43">
        <v>2652</v>
      </c>
      <c r="B449" s="43" t="s">
        <v>3086</v>
      </c>
      <c r="C449" s="23" t="s">
        <v>2439</v>
      </c>
      <c r="D449" s="23"/>
      <c r="E449" s="23"/>
      <c r="F449" s="23"/>
      <c r="G449" s="23" t="s">
        <v>251</v>
      </c>
      <c r="H449" s="24">
        <f t="shared" si="85"/>
        <v>2652</v>
      </c>
      <c r="I449" s="26">
        <v>2652</v>
      </c>
      <c r="J449" s="26">
        <v>2652</v>
      </c>
      <c r="K449" s="26"/>
      <c r="L449" s="26"/>
      <c r="M449" s="24">
        <f t="shared" si="86"/>
        <v>2652</v>
      </c>
      <c r="N449" s="24">
        <f t="shared" si="87"/>
        <v>2652</v>
      </c>
      <c r="O449" s="24" t="str">
        <f t="shared" si="76"/>
        <v/>
      </c>
      <c r="P449" s="24" t="str">
        <f t="shared" si="84"/>
        <v/>
      </c>
      <c r="Q449" s="31">
        <f t="shared" si="83"/>
        <v>2652</v>
      </c>
      <c r="R449" s="26" t="str">
        <f t="shared" si="88"/>
        <v/>
      </c>
      <c r="S449" s="48">
        <f t="shared" si="89"/>
        <v>2652</v>
      </c>
      <c r="T449" s="48"/>
      <c r="U449" s="27" t="s">
        <v>1046</v>
      </c>
      <c r="V449" s="21" t="s">
        <v>1887</v>
      </c>
      <c r="W449" s="21" t="s">
        <v>1887</v>
      </c>
      <c r="X449" s="17"/>
      <c r="Y449" s="17"/>
    </row>
    <row r="450" spans="1:25" x14ac:dyDescent="0.25">
      <c r="A450" s="43">
        <v>2950</v>
      </c>
      <c r="B450" s="43" t="s">
        <v>3322</v>
      </c>
      <c r="C450" s="23" t="s">
        <v>2439</v>
      </c>
      <c r="D450" s="23"/>
      <c r="E450" s="23"/>
      <c r="F450" s="23"/>
      <c r="G450" s="23" t="s">
        <v>565</v>
      </c>
      <c r="H450" s="24">
        <v>2950</v>
      </c>
      <c r="I450" s="31">
        <v>2950</v>
      </c>
      <c r="J450" s="29">
        <v>2950</v>
      </c>
      <c r="K450" s="29" t="e">
        <v>#REF!</v>
      </c>
      <c r="L450" s="29" t="s">
        <v>2830</v>
      </c>
      <c r="M450" s="24">
        <v>2950</v>
      </c>
      <c r="N450" s="24">
        <v>2950</v>
      </c>
      <c r="O450" s="24" t="str">
        <f t="shared" ref="O450:O513" si="90">IF(ISBLANK(X450), "", HYPERLINK("http://www.finance.senate.gov/imo/media/doc/MTB/support/"&amp;A450&amp;".pdf",A450))</f>
        <v/>
      </c>
      <c r="P450" s="24" t="str">
        <f t="shared" si="84"/>
        <v/>
      </c>
      <c r="Q450" s="31">
        <f t="shared" si="83"/>
        <v>2950</v>
      </c>
      <c r="R450" s="26" t="str">
        <f t="shared" si="88"/>
        <v/>
      </c>
      <c r="S450" s="48">
        <f t="shared" si="89"/>
        <v>2950</v>
      </c>
      <c r="T450" s="48"/>
      <c r="U450" s="27" t="s">
        <v>1339</v>
      </c>
      <c r="V450" s="21" t="s">
        <v>2214</v>
      </c>
      <c r="W450" s="21" t="s">
        <v>2214</v>
      </c>
      <c r="X450" s="19"/>
      <c r="Y450" s="17"/>
    </row>
    <row r="451" spans="1:25" x14ac:dyDescent="0.25">
      <c r="A451" s="43">
        <v>2951</v>
      </c>
      <c r="B451" s="43" t="s">
        <v>3323</v>
      </c>
      <c r="C451" s="23" t="s">
        <v>2439</v>
      </c>
      <c r="D451" s="23"/>
      <c r="E451" s="23"/>
      <c r="F451" s="23"/>
      <c r="G451" s="23" t="s">
        <v>564</v>
      </c>
      <c r="H451" s="24">
        <v>2951</v>
      </c>
      <c r="I451" s="26">
        <v>2951</v>
      </c>
      <c r="J451" s="26">
        <v>2951</v>
      </c>
      <c r="K451" s="26"/>
      <c r="L451" s="26"/>
      <c r="M451" s="24">
        <v>2951</v>
      </c>
      <c r="N451" s="24">
        <v>2951</v>
      </c>
      <c r="O451" s="24" t="str">
        <f t="shared" si="90"/>
        <v/>
      </c>
      <c r="P451" s="24" t="str">
        <f t="shared" si="84"/>
        <v/>
      </c>
      <c r="Q451" s="31">
        <f t="shared" si="83"/>
        <v>2951</v>
      </c>
      <c r="R451" s="26" t="str">
        <f t="shared" si="88"/>
        <v/>
      </c>
      <c r="S451" s="48">
        <f t="shared" si="89"/>
        <v>2951</v>
      </c>
      <c r="T451" s="48"/>
      <c r="U451" s="27" t="s">
        <v>1340</v>
      </c>
      <c r="V451" s="21" t="s">
        <v>2215</v>
      </c>
      <c r="W451" s="21" t="s">
        <v>2215</v>
      </c>
      <c r="X451" s="20"/>
      <c r="Y451" s="17"/>
    </row>
    <row r="452" spans="1:25" ht="30" x14ac:dyDescent="0.25">
      <c r="A452" s="43">
        <v>2952</v>
      </c>
      <c r="B452" s="43" t="s">
        <v>3324</v>
      </c>
      <c r="C452" s="23" t="s">
        <v>2439</v>
      </c>
      <c r="D452" s="23"/>
      <c r="E452" s="23"/>
      <c r="F452" s="23"/>
      <c r="G452" s="23" t="s">
        <v>563</v>
      </c>
      <c r="H452" s="24">
        <v>2952</v>
      </c>
      <c r="I452" s="26">
        <v>2952</v>
      </c>
      <c r="J452" s="26">
        <v>2952</v>
      </c>
      <c r="K452" s="26"/>
      <c r="L452" s="26"/>
      <c r="M452" s="24">
        <v>2952</v>
      </c>
      <c r="N452" s="24">
        <v>2952</v>
      </c>
      <c r="O452" s="24" t="str">
        <f t="shared" si="90"/>
        <v/>
      </c>
      <c r="P452" s="24" t="str">
        <f t="shared" si="84"/>
        <v/>
      </c>
      <c r="Q452" s="31">
        <f t="shared" si="83"/>
        <v>2952</v>
      </c>
      <c r="R452" s="26" t="str">
        <f t="shared" si="88"/>
        <v/>
      </c>
      <c r="S452" s="48">
        <f t="shared" si="89"/>
        <v>2952</v>
      </c>
      <c r="T452" s="48"/>
      <c r="U452" s="27" t="s">
        <v>1341</v>
      </c>
      <c r="V452" s="21" t="s">
        <v>2216</v>
      </c>
      <c r="W452" s="21" t="s">
        <v>2216</v>
      </c>
      <c r="X452" s="20"/>
      <c r="Y452" s="17"/>
    </row>
    <row r="453" spans="1:25" x14ac:dyDescent="0.25">
      <c r="A453" s="43">
        <v>2953</v>
      </c>
      <c r="B453" s="43" t="s">
        <v>3325</v>
      </c>
      <c r="C453" s="23" t="s">
        <v>2439</v>
      </c>
      <c r="D453" s="23"/>
      <c r="E453" s="23"/>
      <c r="F453" s="23"/>
      <c r="G453" s="23" t="s">
        <v>562</v>
      </c>
      <c r="H453" s="24">
        <v>2953</v>
      </c>
      <c r="I453" s="26">
        <v>2953</v>
      </c>
      <c r="J453" s="26">
        <v>2953</v>
      </c>
      <c r="K453" s="26"/>
      <c r="L453" s="26"/>
      <c r="M453" s="24">
        <v>2953</v>
      </c>
      <c r="N453" s="24">
        <v>2953</v>
      </c>
      <c r="O453" s="24" t="str">
        <f t="shared" si="90"/>
        <v/>
      </c>
      <c r="P453" s="24" t="str">
        <f t="shared" si="84"/>
        <v/>
      </c>
      <c r="Q453" s="31">
        <f t="shared" si="83"/>
        <v>2953</v>
      </c>
      <c r="R453" s="26" t="str">
        <f t="shared" si="88"/>
        <v/>
      </c>
      <c r="S453" s="48">
        <f t="shared" si="89"/>
        <v>2953</v>
      </c>
      <c r="T453" s="48"/>
      <c r="U453" s="27" t="s">
        <v>1342</v>
      </c>
      <c r="V453" s="21" t="s">
        <v>2217</v>
      </c>
      <c r="W453" s="21" t="s">
        <v>2217</v>
      </c>
      <c r="X453" s="20"/>
      <c r="Y453" s="17"/>
    </row>
    <row r="454" spans="1:25" x14ac:dyDescent="0.25">
      <c r="A454" s="43">
        <v>2954</v>
      </c>
      <c r="B454" s="43" t="s">
        <v>3326</v>
      </c>
      <c r="C454" s="23" t="s">
        <v>2439</v>
      </c>
      <c r="D454" s="23"/>
      <c r="E454" s="23"/>
      <c r="F454" s="23"/>
      <c r="G454" s="23" t="s">
        <v>561</v>
      </c>
      <c r="H454" s="24">
        <v>2954</v>
      </c>
      <c r="I454" s="26">
        <v>2954</v>
      </c>
      <c r="J454" s="26">
        <v>2954</v>
      </c>
      <c r="K454" s="26"/>
      <c r="L454" s="26"/>
      <c r="M454" s="24">
        <v>2954</v>
      </c>
      <c r="N454" s="24">
        <v>2954</v>
      </c>
      <c r="O454" s="24" t="str">
        <f t="shared" si="90"/>
        <v/>
      </c>
      <c r="P454" s="24" t="str">
        <f t="shared" si="84"/>
        <v/>
      </c>
      <c r="Q454" s="31">
        <f t="shared" si="83"/>
        <v>2954</v>
      </c>
      <c r="R454" s="26" t="str">
        <f t="shared" si="88"/>
        <v/>
      </c>
      <c r="S454" s="48">
        <f t="shared" si="89"/>
        <v>2954</v>
      </c>
      <c r="T454" s="48"/>
      <c r="U454" s="27" t="s">
        <v>1343</v>
      </c>
      <c r="V454" s="21" t="s">
        <v>2218</v>
      </c>
      <c r="W454" s="21" t="s">
        <v>2218</v>
      </c>
      <c r="X454" s="20"/>
      <c r="Y454" s="20"/>
    </row>
    <row r="455" spans="1:25" ht="45" x14ac:dyDescent="0.25">
      <c r="A455" s="43">
        <v>2955</v>
      </c>
      <c r="B455" s="43" t="s">
        <v>3327</v>
      </c>
      <c r="C455" s="23" t="s">
        <v>2439</v>
      </c>
      <c r="D455" s="23"/>
      <c r="E455" s="23"/>
      <c r="F455" s="23"/>
      <c r="G455" s="23" t="s">
        <v>560</v>
      </c>
      <c r="H455" s="24">
        <v>2955</v>
      </c>
      <c r="I455" s="31">
        <v>2955</v>
      </c>
      <c r="J455" s="29">
        <v>2955</v>
      </c>
      <c r="K455" s="29" t="e">
        <v>#REF!</v>
      </c>
      <c r="L455" s="29" t="s">
        <v>2815</v>
      </c>
      <c r="M455" s="24">
        <v>2955</v>
      </c>
      <c r="N455" s="24">
        <v>2955</v>
      </c>
      <c r="O455" s="24" t="str">
        <f t="shared" si="90"/>
        <v/>
      </c>
      <c r="P455" s="24" t="str">
        <f t="shared" si="84"/>
        <v/>
      </c>
      <c r="Q455" s="31">
        <f t="shared" si="83"/>
        <v>2955</v>
      </c>
      <c r="R455" s="26" t="str">
        <f t="shared" si="88"/>
        <v/>
      </c>
      <c r="S455" s="48">
        <f t="shared" si="89"/>
        <v>2955</v>
      </c>
      <c r="T455" s="48"/>
      <c r="U455" s="27" t="s">
        <v>1344</v>
      </c>
      <c r="V455" s="21" t="s">
        <v>2219</v>
      </c>
      <c r="W455" s="21" t="s">
        <v>2219</v>
      </c>
      <c r="X455" s="20"/>
      <c r="Y455" s="17"/>
    </row>
    <row r="456" spans="1:25" x14ac:dyDescent="0.25">
      <c r="A456" s="43">
        <v>2956</v>
      </c>
      <c r="B456" s="43" t="s">
        <v>3328</v>
      </c>
      <c r="C456" s="23" t="s">
        <v>2439</v>
      </c>
      <c r="D456" s="23"/>
      <c r="E456" s="23"/>
      <c r="F456" s="23"/>
      <c r="G456" s="23" t="s">
        <v>559</v>
      </c>
      <c r="H456" s="24">
        <v>2956</v>
      </c>
      <c r="I456" s="26">
        <v>2956</v>
      </c>
      <c r="J456" s="26">
        <v>2956</v>
      </c>
      <c r="K456" s="26"/>
      <c r="L456" s="26"/>
      <c r="M456" s="24">
        <v>2956</v>
      </c>
      <c r="N456" s="24">
        <v>2956</v>
      </c>
      <c r="O456" s="24">
        <f t="shared" si="90"/>
        <v>2956</v>
      </c>
      <c r="P456" s="24" t="str">
        <f t="shared" si="84"/>
        <v/>
      </c>
      <c r="Q456" s="31">
        <f t="shared" si="83"/>
        <v>2956</v>
      </c>
      <c r="R456" s="26" t="str">
        <f t="shared" si="88"/>
        <v/>
      </c>
      <c r="S456" s="48">
        <f t="shared" si="89"/>
        <v>2956</v>
      </c>
      <c r="T456" s="48"/>
      <c r="U456" s="27" t="s">
        <v>1345</v>
      </c>
      <c r="V456" s="21" t="s">
        <v>2220</v>
      </c>
      <c r="W456" s="21" t="s">
        <v>2220</v>
      </c>
      <c r="X456" s="20" t="s">
        <v>2713</v>
      </c>
      <c r="Y456" s="17"/>
    </row>
    <row r="457" spans="1:25" x14ac:dyDescent="0.25">
      <c r="A457" s="43">
        <v>2957</v>
      </c>
      <c r="B457" s="43" t="s">
        <v>3329</v>
      </c>
      <c r="C457" s="23" t="s">
        <v>2439</v>
      </c>
      <c r="D457" s="23"/>
      <c r="E457" s="23"/>
      <c r="F457" s="23"/>
      <c r="G457" s="23" t="s">
        <v>558</v>
      </c>
      <c r="H457" s="24">
        <v>2957</v>
      </c>
      <c r="I457" s="26">
        <v>2957</v>
      </c>
      <c r="J457" s="26">
        <v>2957</v>
      </c>
      <c r="K457" s="26"/>
      <c r="L457" s="26"/>
      <c r="M457" s="24">
        <v>2957</v>
      </c>
      <c r="N457" s="24">
        <v>2957</v>
      </c>
      <c r="O457" s="24">
        <f t="shared" si="90"/>
        <v>2957</v>
      </c>
      <c r="P457" s="24" t="str">
        <f t="shared" si="84"/>
        <v/>
      </c>
      <c r="Q457" s="31">
        <f t="shared" si="83"/>
        <v>2957</v>
      </c>
      <c r="R457" s="26" t="str">
        <f t="shared" si="88"/>
        <v/>
      </c>
      <c r="S457" s="48">
        <f t="shared" si="89"/>
        <v>2957</v>
      </c>
      <c r="T457" s="48"/>
      <c r="U457" s="27" t="s">
        <v>1346</v>
      </c>
      <c r="V457" s="21" t="s">
        <v>2221</v>
      </c>
      <c r="W457" s="21" t="s">
        <v>2221</v>
      </c>
      <c r="X457" s="20" t="s">
        <v>2714</v>
      </c>
      <c r="Y457" s="17"/>
    </row>
    <row r="458" spans="1:25" x14ac:dyDescent="0.25">
      <c r="A458" s="43">
        <v>2958</v>
      </c>
      <c r="B458" s="43" t="s">
        <v>3330</v>
      </c>
      <c r="C458" s="23" t="s">
        <v>2439</v>
      </c>
      <c r="D458" s="23"/>
      <c r="E458" s="23"/>
      <c r="F458" s="23"/>
      <c r="G458" s="23" t="s">
        <v>557</v>
      </c>
      <c r="H458" s="24">
        <v>2958</v>
      </c>
      <c r="I458" s="26">
        <v>2958</v>
      </c>
      <c r="J458" s="26">
        <v>2958</v>
      </c>
      <c r="K458" s="26"/>
      <c r="L458" s="26"/>
      <c r="M458" s="24">
        <v>2958</v>
      </c>
      <c r="N458" s="24">
        <v>2958</v>
      </c>
      <c r="O458" s="24" t="str">
        <f t="shared" si="90"/>
        <v/>
      </c>
      <c r="P458" s="24" t="str">
        <f t="shared" si="84"/>
        <v/>
      </c>
      <c r="Q458" s="31">
        <f t="shared" si="83"/>
        <v>2958</v>
      </c>
      <c r="R458" s="26" t="str">
        <f t="shared" si="88"/>
        <v/>
      </c>
      <c r="S458" s="48">
        <f t="shared" si="89"/>
        <v>2958</v>
      </c>
      <c r="T458" s="48"/>
      <c r="U458" s="27" t="s">
        <v>1347</v>
      </c>
      <c r="V458" s="21" t="s">
        <v>2222</v>
      </c>
      <c r="W458" s="21" t="s">
        <v>2222</v>
      </c>
      <c r="X458" s="20"/>
      <c r="Y458" s="17"/>
    </row>
    <row r="459" spans="1:25" x14ac:dyDescent="0.25">
      <c r="A459" s="43">
        <v>2959</v>
      </c>
      <c r="B459" s="43" t="s">
        <v>3331</v>
      </c>
      <c r="C459" s="23" t="s">
        <v>2439</v>
      </c>
      <c r="D459" s="23"/>
      <c r="E459" s="23"/>
      <c r="F459" s="23"/>
      <c r="G459" s="23" t="s">
        <v>556</v>
      </c>
      <c r="H459" s="24">
        <v>2959</v>
      </c>
      <c r="I459" s="26">
        <v>2959</v>
      </c>
      <c r="J459" s="26">
        <v>2959</v>
      </c>
      <c r="K459" s="26"/>
      <c r="L459" s="26"/>
      <c r="M459" s="24">
        <v>2959</v>
      </c>
      <c r="N459" s="24">
        <v>2959</v>
      </c>
      <c r="O459" s="24" t="str">
        <f t="shared" si="90"/>
        <v/>
      </c>
      <c r="P459" s="24" t="str">
        <f t="shared" si="84"/>
        <v/>
      </c>
      <c r="Q459" s="31">
        <f t="shared" ref="Q459:Q490" si="91">HYPERLINK("http://www.finance.senate.gov/imo/media/doc/MTB/finaldisclosure/"&amp;A459&amp;".pdf",A459)</f>
        <v>2959</v>
      </c>
      <c r="R459" s="26" t="str">
        <f t="shared" si="88"/>
        <v/>
      </c>
      <c r="S459" s="48">
        <f t="shared" si="89"/>
        <v>2959</v>
      </c>
      <c r="T459" s="48"/>
      <c r="U459" s="27" t="s">
        <v>1348</v>
      </c>
      <c r="V459" s="21" t="s">
        <v>2223</v>
      </c>
      <c r="W459" s="21" t="s">
        <v>2223</v>
      </c>
      <c r="X459" s="19"/>
      <c r="Y459" s="17"/>
    </row>
    <row r="460" spans="1:25" x14ac:dyDescent="0.25">
      <c r="A460" s="43">
        <v>2960</v>
      </c>
      <c r="B460" s="43" t="s">
        <v>3332</v>
      </c>
      <c r="C460" s="23" t="s">
        <v>2439</v>
      </c>
      <c r="D460" s="23"/>
      <c r="E460" s="23"/>
      <c r="F460" s="23"/>
      <c r="G460" s="23" t="s">
        <v>555</v>
      </c>
      <c r="H460" s="24">
        <v>2960</v>
      </c>
      <c r="I460" s="26">
        <v>2960</v>
      </c>
      <c r="J460" s="26">
        <v>2960</v>
      </c>
      <c r="K460" s="26"/>
      <c r="L460" s="26"/>
      <c r="M460" s="24">
        <v>2960</v>
      </c>
      <c r="N460" s="24">
        <v>2960</v>
      </c>
      <c r="O460" s="24" t="str">
        <f t="shared" si="90"/>
        <v/>
      </c>
      <c r="P460" s="24" t="str">
        <f t="shared" si="84"/>
        <v/>
      </c>
      <c r="Q460" s="31">
        <f t="shared" si="91"/>
        <v>2960</v>
      </c>
      <c r="R460" s="26" t="str">
        <f t="shared" si="88"/>
        <v/>
      </c>
      <c r="S460" s="48">
        <f t="shared" si="89"/>
        <v>2960</v>
      </c>
      <c r="T460" s="48"/>
      <c r="U460" s="27" t="s">
        <v>1349</v>
      </c>
      <c r="V460" s="21" t="s">
        <v>2224</v>
      </c>
      <c r="W460" s="21" t="s">
        <v>2224</v>
      </c>
      <c r="X460" s="19"/>
      <c r="Y460" s="17"/>
    </row>
    <row r="461" spans="1:25" ht="30" x14ac:dyDescent="0.25">
      <c r="A461" s="43">
        <v>2961</v>
      </c>
      <c r="B461" s="43" t="s">
        <v>3333</v>
      </c>
      <c r="C461" s="23" t="s">
        <v>2439</v>
      </c>
      <c r="D461" s="23"/>
      <c r="E461" s="23"/>
      <c r="F461" s="23"/>
      <c r="G461" s="23" t="s">
        <v>554</v>
      </c>
      <c r="H461" s="24">
        <v>2961</v>
      </c>
      <c r="I461" s="26">
        <v>2961</v>
      </c>
      <c r="J461" s="26">
        <v>2961</v>
      </c>
      <c r="K461" s="26"/>
      <c r="L461" s="26"/>
      <c r="M461" s="24">
        <v>2961</v>
      </c>
      <c r="N461" s="24">
        <v>2961</v>
      </c>
      <c r="O461" s="24" t="str">
        <f t="shared" si="90"/>
        <v/>
      </c>
      <c r="P461" s="24" t="str">
        <f t="shared" si="84"/>
        <v/>
      </c>
      <c r="Q461" s="31">
        <f t="shared" si="91"/>
        <v>2961</v>
      </c>
      <c r="R461" s="26" t="str">
        <f t="shared" si="88"/>
        <v/>
      </c>
      <c r="S461" s="48"/>
      <c r="T461" s="48"/>
      <c r="U461" s="27" t="s">
        <v>1350</v>
      </c>
      <c r="V461" s="21" t="s">
        <v>2225</v>
      </c>
      <c r="W461" s="21" t="s">
        <v>2225</v>
      </c>
      <c r="X461" s="19"/>
      <c r="Y461" s="17"/>
    </row>
    <row r="462" spans="1:25" ht="30" x14ac:dyDescent="0.25">
      <c r="A462" s="43">
        <v>2530</v>
      </c>
      <c r="B462" s="43" t="s">
        <v>2996</v>
      </c>
      <c r="C462" s="23" t="s">
        <v>2432</v>
      </c>
      <c r="D462" s="23"/>
      <c r="E462" s="46" t="s">
        <v>2430</v>
      </c>
      <c r="F462" s="23"/>
      <c r="G462" s="23" t="s">
        <v>152</v>
      </c>
      <c r="H462" s="24">
        <f t="shared" ref="H462:H475" si="92">HYPERLINK(U462, A462)</f>
        <v>2530</v>
      </c>
      <c r="I462" s="26">
        <v>2530</v>
      </c>
      <c r="J462" s="26">
        <v>2530</v>
      </c>
      <c r="K462" s="26"/>
      <c r="L462" s="26"/>
      <c r="M462" s="24">
        <f t="shared" ref="M462:M475" si="93">HYPERLINK(V462, A462)</f>
        <v>2530</v>
      </c>
      <c r="N462" s="24">
        <f t="shared" ref="N462:N475" si="94">HYPERLINK(W462, A462)</f>
        <v>2530</v>
      </c>
      <c r="O462" s="24" t="str">
        <f t="shared" si="90"/>
        <v/>
      </c>
      <c r="P462" s="24" t="str">
        <f t="shared" si="84"/>
        <v/>
      </c>
      <c r="Q462" s="31">
        <f t="shared" si="91"/>
        <v>2530</v>
      </c>
      <c r="R462" s="26" t="str">
        <f t="shared" si="88"/>
        <v/>
      </c>
      <c r="S462" s="48"/>
      <c r="T462" s="48"/>
      <c r="U462" s="27" t="s">
        <v>926</v>
      </c>
      <c r="V462" s="21" t="s">
        <v>1708</v>
      </c>
      <c r="W462" s="21" t="s">
        <v>1708</v>
      </c>
      <c r="X462" s="17"/>
      <c r="Y462" s="17"/>
    </row>
    <row r="463" spans="1:25" s="58" customFormat="1" ht="30" x14ac:dyDescent="0.25">
      <c r="A463" s="43">
        <v>2531</v>
      </c>
      <c r="B463" s="43"/>
      <c r="C463" s="53" t="s">
        <v>2432</v>
      </c>
      <c r="D463" s="53"/>
      <c r="E463" s="53"/>
      <c r="F463" s="53"/>
      <c r="G463" s="53" t="s">
        <v>153</v>
      </c>
      <c r="H463" s="25">
        <f t="shared" si="92"/>
        <v>2531</v>
      </c>
      <c r="I463" s="30">
        <f>HYPERLINK(L463,J463)</f>
        <v>2531</v>
      </c>
      <c r="J463" s="25">
        <v>2531</v>
      </c>
      <c r="K463" s="25" t="e">
        <f>VLOOKUP(I463,#REF!,2,FALSE)</f>
        <v>#REF!</v>
      </c>
      <c r="L463" s="25" t="s">
        <v>2781</v>
      </c>
      <c r="M463" s="25">
        <f t="shared" si="93"/>
        <v>2531</v>
      </c>
      <c r="N463" s="25">
        <f t="shared" si="94"/>
        <v>2531</v>
      </c>
      <c r="O463" s="25" t="str">
        <f t="shared" si="90"/>
        <v/>
      </c>
      <c r="P463" s="25">
        <f t="shared" si="84"/>
        <v>2531</v>
      </c>
      <c r="Q463" s="30">
        <f t="shared" si="91"/>
        <v>2531</v>
      </c>
      <c r="R463" s="30" t="str">
        <f t="shared" ref="R463:R494" si="95">IF(D463&lt;&gt;"",A463,"")</f>
        <v/>
      </c>
      <c r="S463" s="54"/>
      <c r="T463" s="54"/>
      <c r="U463" s="55" t="s">
        <v>927</v>
      </c>
      <c r="V463" s="56" t="s">
        <v>1709</v>
      </c>
      <c r="W463" s="56" t="s">
        <v>1709</v>
      </c>
      <c r="X463" s="57"/>
      <c r="Y463" s="57" t="s">
        <v>2544</v>
      </c>
    </row>
    <row r="464" spans="1:25" ht="30" x14ac:dyDescent="0.25">
      <c r="A464" s="44">
        <v>2517</v>
      </c>
      <c r="B464" s="43"/>
      <c r="C464" s="23" t="s">
        <v>2431</v>
      </c>
      <c r="D464" s="23"/>
      <c r="E464" s="23"/>
      <c r="F464" s="23"/>
      <c r="G464" s="23" t="s">
        <v>139</v>
      </c>
      <c r="H464" s="24">
        <f t="shared" si="92"/>
        <v>2517</v>
      </c>
      <c r="I464" s="30"/>
      <c r="J464" s="29">
        <v>2517</v>
      </c>
      <c r="K464" s="29" t="e">
        <f>VLOOKUP(I464,#REF!,2,FALSE)</f>
        <v>#REF!</v>
      </c>
      <c r="L464" s="29"/>
      <c r="M464" s="24">
        <f t="shared" si="93"/>
        <v>2517</v>
      </c>
      <c r="N464" s="24">
        <f t="shared" si="94"/>
        <v>2517</v>
      </c>
      <c r="O464" s="24" t="str">
        <f t="shared" si="90"/>
        <v/>
      </c>
      <c r="P464" s="24" t="str">
        <f t="shared" si="84"/>
        <v/>
      </c>
      <c r="Q464" s="31">
        <f t="shared" si="91"/>
        <v>2517</v>
      </c>
      <c r="R464" s="26" t="str">
        <f t="shared" si="95"/>
        <v/>
      </c>
      <c r="S464" s="48">
        <f>Q464</f>
        <v>2517</v>
      </c>
      <c r="T464" s="48"/>
      <c r="U464" s="27" t="s">
        <v>913</v>
      </c>
      <c r="V464" s="21" t="s">
        <v>1683</v>
      </c>
      <c r="W464" s="21" t="s">
        <v>1684</v>
      </c>
      <c r="X464" s="17"/>
      <c r="Y464" s="17"/>
    </row>
    <row r="465" spans="1:25" ht="30" x14ac:dyDescent="0.25">
      <c r="A465" s="43">
        <v>2518</v>
      </c>
      <c r="B465" s="43" t="s">
        <v>2985</v>
      </c>
      <c r="C465" s="23" t="s">
        <v>2431</v>
      </c>
      <c r="D465" s="23"/>
      <c r="E465" s="23"/>
      <c r="F465" s="23"/>
      <c r="G465" s="23" t="s">
        <v>140</v>
      </c>
      <c r="H465" s="24">
        <f t="shared" si="92"/>
        <v>2518</v>
      </c>
      <c r="I465" s="26">
        <v>2518</v>
      </c>
      <c r="J465" s="26">
        <v>2518</v>
      </c>
      <c r="K465" s="26"/>
      <c r="L465" s="26"/>
      <c r="M465" s="24">
        <f t="shared" si="93"/>
        <v>2518</v>
      </c>
      <c r="N465" s="24">
        <f t="shared" si="94"/>
        <v>2518</v>
      </c>
      <c r="O465" s="24" t="str">
        <f t="shared" si="90"/>
        <v/>
      </c>
      <c r="P465" s="24">
        <f t="shared" si="84"/>
        <v>2518</v>
      </c>
      <c r="Q465" s="31">
        <f t="shared" si="91"/>
        <v>2518</v>
      </c>
      <c r="R465" s="26" t="str">
        <f t="shared" si="95"/>
        <v/>
      </c>
      <c r="S465" s="48">
        <f t="shared" ref="S465:S474" si="96">Q465</f>
        <v>2518</v>
      </c>
      <c r="T465" s="48"/>
      <c r="U465" s="27" t="s">
        <v>914</v>
      </c>
      <c r="V465" s="21" t="s">
        <v>1685</v>
      </c>
      <c r="W465" s="21" t="s">
        <v>1686</v>
      </c>
      <c r="X465" s="17"/>
      <c r="Y465" s="2" t="s">
        <v>2543</v>
      </c>
    </row>
    <row r="466" spans="1:25" x14ac:dyDescent="0.25">
      <c r="A466" s="43">
        <v>2519</v>
      </c>
      <c r="B466" s="43" t="s">
        <v>2986</v>
      </c>
      <c r="C466" s="23" t="s">
        <v>2431</v>
      </c>
      <c r="D466" s="23"/>
      <c r="E466" s="23"/>
      <c r="F466" s="23"/>
      <c r="G466" s="23" t="s">
        <v>141</v>
      </c>
      <c r="H466" s="24">
        <f t="shared" si="92"/>
        <v>2519</v>
      </c>
      <c r="I466" s="26">
        <v>2519</v>
      </c>
      <c r="J466" s="26">
        <v>2519</v>
      </c>
      <c r="K466" s="26"/>
      <c r="L466" s="26"/>
      <c r="M466" s="24">
        <f t="shared" si="93"/>
        <v>2519</v>
      </c>
      <c r="N466" s="24">
        <f t="shared" si="94"/>
        <v>2519</v>
      </c>
      <c r="O466" s="24" t="str">
        <f t="shared" si="90"/>
        <v/>
      </c>
      <c r="P466" s="24" t="str">
        <f t="shared" si="84"/>
        <v/>
      </c>
      <c r="Q466" s="31">
        <f t="shared" si="91"/>
        <v>2519</v>
      </c>
      <c r="R466" s="26" t="str">
        <f t="shared" si="95"/>
        <v/>
      </c>
      <c r="S466" s="48">
        <f t="shared" si="96"/>
        <v>2519</v>
      </c>
      <c r="T466" s="48"/>
      <c r="U466" s="27" t="s">
        <v>915</v>
      </c>
      <c r="V466" s="21" t="s">
        <v>1687</v>
      </c>
      <c r="W466" s="21" t="s">
        <v>1688</v>
      </c>
      <c r="X466" s="17"/>
    </row>
    <row r="467" spans="1:25" x14ac:dyDescent="0.25">
      <c r="A467" s="43">
        <v>2520</v>
      </c>
      <c r="B467" s="43" t="s">
        <v>2987</v>
      </c>
      <c r="C467" s="23" t="s">
        <v>2431</v>
      </c>
      <c r="D467" s="23"/>
      <c r="E467" s="23"/>
      <c r="F467" s="23"/>
      <c r="G467" s="23" t="s">
        <v>142</v>
      </c>
      <c r="H467" s="24">
        <f t="shared" si="92"/>
        <v>2520</v>
      </c>
      <c r="I467" s="26">
        <v>2520</v>
      </c>
      <c r="J467" s="26">
        <v>2520</v>
      </c>
      <c r="K467" s="26"/>
      <c r="L467" s="26"/>
      <c r="M467" s="24">
        <f t="shared" si="93"/>
        <v>2520</v>
      </c>
      <c r="N467" s="24">
        <f t="shared" si="94"/>
        <v>2520</v>
      </c>
      <c r="O467" s="24" t="str">
        <f t="shared" si="90"/>
        <v/>
      </c>
      <c r="P467" s="24" t="str">
        <f t="shared" si="84"/>
        <v/>
      </c>
      <c r="Q467" s="31">
        <f t="shared" si="91"/>
        <v>2520</v>
      </c>
      <c r="R467" s="26" t="str">
        <f t="shared" si="95"/>
        <v/>
      </c>
      <c r="S467" s="48">
        <f t="shared" si="96"/>
        <v>2520</v>
      </c>
      <c r="T467" s="48"/>
      <c r="U467" s="27" t="s">
        <v>916</v>
      </c>
      <c r="V467" s="21" t="s">
        <v>1689</v>
      </c>
      <c r="W467" s="21" t="s">
        <v>1690</v>
      </c>
      <c r="X467" s="17"/>
    </row>
    <row r="468" spans="1:25" x14ac:dyDescent="0.25">
      <c r="A468" s="43">
        <v>2521</v>
      </c>
      <c r="B468" s="43" t="s">
        <v>2988</v>
      </c>
      <c r="C468" s="23" t="s">
        <v>2431</v>
      </c>
      <c r="D468" s="23"/>
      <c r="E468" s="23"/>
      <c r="F468" s="23"/>
      <c r="G468" s="23" t="s">
        <v>143</v>
      </c>
      <c r="H468" s="24">
        <f t="shared" si="92"/>
        <v>2521</v>
      </c>
      <c r="I468" s="26">
        <v>2521</v>
      </c>
      <c r="J468" s="26">
        <v>2521</v>
      </c>
      <c r="K468" s="26"/>
      <c r="L468" s="26"/>
      <c r="M468" s="24">
        <f t="shared" si="93"/>
        <v>2521</v>
      </c>
      <c r="N468" s="24">
        <f t="shared" si="94"/>
        <v>2521</v>
      </c>
      <c r="O468" s="24" t="str">
        <f t="shared" si="90"/>
        <v/>
      </c>
      <c r="P468" s="24" t="str">
        <f t="shared" si="84"/>
        <v/>
      </c>
      <c r="Q468" s="31">
        <f t="shared" si="91"/>
        <v>2521</v>
      </c>
      <c r="R468" s="26" t="str">
        <f t="shared" si="95"/>
        <v/>
      </c>
      <c r="S468" s="48">
        <f t="shared" si="96"/>
        <v>2521</v>
      </c>
      <c r="T468" s="48"/>
      <c r="U468" s="27" t="s">
        <v>917</v>
      </c>
      <c r="V468" s="21" t="s">
        <v>1691</v>
      </c>
      <c r="W468" s="21" t="s">
        <v>1692</v>
      </c>
      <c r="X468" s="17"/>
    </row>
    <row r="469" spans="1:25" x14ac:dyDescent="0.25">
      <c r="A469" s="43">
        <v>2522</v>
      </c>
      <c r="B469" s="43" t="s">
        <v>2989</v>
      </c>
      <c r="C469" s="23" t="s">
        <v>2431</v>
      </c>
      <c r="D469" s="23"/>
      <c r="E469" s="23"/>
      <c r="F469" s="23"/>
      <c r="G469" s="23" t="s">
        <v>144</v>
      </c>
      <c r="H469" s="24">
        <f t="shared" si="92"/>
        <v>2522</v>
      </c>
      <c r="I469" s="26">
        <v>2522</v>
      </c>
      <c r="J469" s="26">
        <v>2522</v>
      </c>
      <c r="K469" s="26"/>
      <c r="L469" s="26"/>
      <c r="M469" s="24">
        <f t="shared" si="93"/>
        <v>2522</v>
      </c>
      <c r="N469" s="24">
        <f t="shared" si="94"/>
        <v>2522</v>
      </c>
      <c r="O469" s="24" t="str">
        <f t="shared" si="90"/>
        <v/>
      </c>
      <c r="P469" s="24" t="str">
        <f t="shared" si="84"/>
        <v/>
      </c>
      <c r="Q469" s="31">
        <f t="shared" si="91"/>
        <v>2522</v>
      </c>
      <c r="R469" s="26" t="str">
        <f t="shared" si="95"/>
        <v/>
      </c>
      <c r="S469" s="48">
        <f t="shared" si="96"/>
        <v>2522</v>
      </c>
      <c r="T469" s="48"/>
      <c r="U469" s="27" t="s">
        <v>918</v>
      </c>
      <c r="V469" s="21" t="s">
        <v>1693</v>
      </c>
      <c r="W469" s="21" t="s">
        <v>1694</v>
      </c>
      <c r="X469" s="17"/>
    </row>
    <row r="470" spans="1:25" x14ac:dyDescent="0.25">
      <c r="A470" s="43">
        <v>2523</v>
      </c>
      <c r="B470" s="43" t="s">
        <v>2990</v>
      </c>
      <c r="C470" s="23" t="s">
        <v>2431</v>
      </c>
      <c r="D470" s="23"/>
      <c r="E470" s="23"/>
      <c r="F470" s="23"/>
      <c r="G470" s="23" t="s">
        <v>145</v>
      </c>
      <c r="H470" s="24">
        <f t="shared" si="92"/>
        <v>2523</v>
      </c>
      <c r="I470" s="26">
        <v>2523</v>
      </c>
      <c r="J470" s="26">
        <v>2523</v>
      </c>
      <c r="K470" s="26"/>
      <c r="L470" s="26"/>
      <c r="M470" s="24">
        <f t="shared" si="93"/>
        <v>2523</v>
      </c>
      <c r="N470" s="24">
        <f t="shared" si="94"/>
        <v>2523</v>
      </c>
      <c r="O470" s="24" t="str">
        <f t="shared" si="90"/>
        <v/>
      </c>
      <c r="P470" s="24" t="str">
        <f t="shared" si="84"/>
        <v/>
      </c>
      <c r="Q470" s="31">
        <f t="shared" si="91"/>
        <v>2523</v>
      </c>
      <c r="R470" s="26" t="str">
        <f t="shared" si="95"/>
        <v/>
      </c>
      <c r="S470" s="48">
        <f t="shared" si="96"/>
        <v>2523</v>
      </c>
      <c r="T470" s="48"/>
      <c r="U470" s="27" t="s">
        <v>919</v>
      </c>
      <c r="V470" s="21" t="s">
        <v>1695</v>
      </c>
      <c r="W470" s="21" t="s">
        <v>1696</v>
      </c>
      <c r="X470" s="17"/>
    </row>
    <row r="471" spans="1:25" x14ac:dyDescent="0.25">
      <c r="A471" s="43">
        <v>2524</v>
      </c>
      <c r="B471" s="43" t="s">
        <v>2991</v>
      </c>
      <c r="C471" s="23" t="s">
        <v>2431</v>
      </c>
      <c r="D471" s="23"/>
      <c r="E471" s="23"/>
      <c r="F471" s="23"/>
      <c r="G471" s="23" t="s">
        <v>146</v>
      </c>
      <c r="H471" s="24">
        <f t="shared" si="92"/>
        <v>2524</v>
      </c>
      <c r="I471" s="26">
        <v>2524</v>
      </c>
      <c r="J471" s="26">
        <v>2524</v>
      </c>
      <c r="K471" s="26"/>
      <c r="L471" s="26"/>
      <c r="M471" s="24">
        <f t="shared" si="93"/>
        <v>2524</v>
      </c>
      <c r="N471" s="24">
        <f t="shared" si="94"/>
        <v>2524</v>
      </c>
      <c r="O471" s="24" t="str">
        <f t="shared" si="90"/>
        <v/>
      </c>
      <c r="P471" s="24" t="str">
        <f t="shared" si="84"/>
        <v/>
      </c>
      <c r="Q471" s="31">
        <f t="shared" si="91"/>
        <v>2524</v>
      </c>
      <c r="R471" s="26" t="str">
        <f t="shared" si="95"/>
        <v/>
      </c>
      <c r="S471" s="48">
        <f t="shared" si="96"/>
        <v>2524</v>
      </c>
      <c r="T471" s="48"/>
      <c r="U471" s="27" t="s">
        <v>920</v>
      </c>
      <c r="V471" s="21" t="s">
        <v>1697</v>
      </c>
      <c r="W471" s="21" t="s">
        <v>1698</v>
      </c>
      <c r="X471" s="17"/>
    </row>
    <row r="472" spans="1:25" x14ac:dyDescent="0.25">
      <c r="A472" s="43">
        <v>2525</v>
      </c>
      <c r="B472" s="43" t="s">
        <v>2992</v>
      </c>
      <c r="C472" s="23" t="s">
        <v>2431</v>
      </c>
      <c r="D472" s="23"/>
      <c r="E472" s="23"/>
      <c r="F472" s="23"/>
      <c r="G472" s="23" t="s">
        <v>147</v>
      </c>
      <c r="H472" s="24">
        <f t="shared" si="92"/>
        <v>2525</v>
      </c>
      <c r="I472" s="26">
        <v>2525</v>
      </c>
      <c r="J472" s="26">
        <v>2525</v>
      </c>
      <c r="K472" s="26"/>
      <c r="L472" s="26"/>
      <c r="M472" s="24">
        <f t="shared" si="93"/>
        <v>2525</v>
      </c>
      <c r="N472" s="24">
        <f t="shared" si="94"/>
        <v>2525</v>
      </c>
      <c r="O472" s="24" t="str">
        <f t="shared" si="90"/>
        <v/>
      </c>
      <c r="P472" s="24" t="str">
        <f t="shared" si="84"/>
        <v/>
      </c>
      <c r="Q472" s="31">
        <f t="shared" si="91"/>
        <v>2525</v>
      </c>
      <c r="R472" s="26" t="str">
        <f t="shared" si="95"/>
        <v/>
      </c>
      <c r="S472" s="48">
        <f t="shared" si="96"/>
        <v>2525</v>
      </c>
      <c r="T472" s="48"/>
      <c r="U472" s="27" t="s">
        <v>921</v>
      </c>
      <c r="V472" s="21" t="s">
        <v>1699</v>
      </c>
      <c r="W472" s="21" t="s">
        <v>1700</v>
      </c>
      <c r="X472" s="17"/>
    </row>
    <row r="473" spans="1:25" x14ac:dyDescent="0.25">
      <c r="A473" s="43">
        <v>2526</v>
      </c>
      <c r="B473" s="43" t="s">
        <v>2993</v>
      </c>
      <c r="C473" s="23" t="s">
        <v>2431</v>
      </c>
      <c r="D473" s="23"/>
      <c r="E473" s="23"/>
      <c r="F473" s="23"/>
      <c r="G473" s="23" t="s">
        <v>148</v>
      </c>
      <c r="H473" s="24">
        <f t="shared" si="92"/>
        <v>2526</v>
      </c>
      <c r="I473" s="31">
        <f>HYPERLINK(L473,J473)</f>
        <v>2526</v>
      </c>
      <c r="J473" s="29">
        <v>2526</v>
      </c>
      <c r="K473" s="29" t="e">
        <f>VLOOKUP(I473,#REF!,2,FALSE)</f>
        <v>#REF!</v>
      </c>
      <c r="L473" s="29" t="s">
        <v>2779</v>
      </c>
      <c r="M473" s="24">
        <f t="shared" si="93"/>
        <v>2526</v>
      </c>
      <c r="N473" s="24">
        <f t="shared" si="94"/>
        <v>2526</v>
      </c>
      <c r="O473" s="24" t="str">
        <f t="shared" si="90"/>
        <v/>
      </c>
      <c r="P473" s="24" t="str">
        <f t="shared" si="84"/>
        <v/>
      </c>
      <c r="Q473" s="31">
        <f t="shared" si="91"/>
        <v>2526</v>
      </c>
      <c r="R473" s="26" t="str">
        <f t="shared" si="95"/>
        <v/>
      </c>
      <c r="S473" s="48">
        <f t="shared" si="96"/>
        <v>2526</v>
      </c>
      <c r="T473" s="48"/>
      <c r="U473" s="27" t="s">
        <v>922</v>
      </c>
      <c r="V473" s="21" t="s">
        <v>1701</v>
      </c>
      <c r="W473" s="21" t="s">
        <v>1702</v>
      </c>
      <c r="X473" s="17"/>
    </row>
    <row r="474" spans="1:25" x14ac:dyDescent="0.25">
      <c r="A474" s="43">
        <v>2527</v>
      </c>
      <c r="B474" s="43" t="s">
        <v>2994</v>
      </c>
      <c r="C474" s="23" t="s">
        <v>2431</v>
      </c>
      <c r="D474" s="23"/>
      <c r="E474" s="23"/>
      <c r="F474" s="23"/>
      <c r="G474" s="23" t="s">
        <v>149</v>
      </c>
      <c r="H474" s="24">
        <f t="shared" si="92"/>
        <v>2527</v>
      </c>
      <c r="I474" s="31">
        <f>HYPERLINK(L474,J474)</f>
        <v>2527</v>
      </c>
      <c r="J474" s="29">
        <v>2527</v>
      </c>
      <c r="K474" s="29" t="e">
        <f>VLOOKUP(I474,#REF!,2,FALSE)</f>
        <v>#REF!</v>
      </c>
      <c r="L474" s="29" t="s">
        <v>2780</v>
      </c>
      <c r="M474" s="24">
        <f t="shared" si="93"/>
        <v>2527</v>
      </c>
      <c r="N474" s="24">
        <f t="shared" si="94"/>
        <v>2527</v>
      </c>
      <c r="O474" s="24" t="str">
        <f t="shared" si="90"/>
        <v/>
      </c>
      <c r="P474" s="24" t="str">
        <f t="shared" si="84"/>
        <v/>
      </c>
      <c r="Q474" s="31">
        <f t="shared" si="91"/>
        <v>2527</v>
      </c>
      <c r="R474" s="26" t="str">
        <f t="shared" si="95"/>
        <v/>
      </c>
      <c r="S474" s="48">
        <f t="shared" si="96"/>
        <v>2527</v>
      </c>
      <c r="T474" s="48"/>
      <c r="U474" s="27" t="s">
        <v>923</v>
      </c>
      <c r="V474" s="21" t="s">
        <v>1703</v>
      </c>
      <c r="W474" s="21" t="s">
        <v>1704</v>
      </c>
      <c r="X474" s="17"/>
    </row>
    <row r="475" spans="1:25" ht="30" x14ac:dyDescent="0.25">
      <c r="A475" s="43">
        <v>2528</v>
      </c>
      <c r="B475" s="43" t="s">
        <v>2995</v>
      </c>
      <c r="C475" s="23" t="s">
        <v>2431</v>
      </c>
      <c r="D475" s="23"/>
      <c r="E475" s="23"/>
      <c r="F475" s="23"/>
      <c r="G475" s="23" t="s">
        <v>150</v>
      </c>
      <c r="H475" s="24">
        <f t="shared" si="92"/>
        <v>2528</v>
      </c>
      <c r="I475" s="26">
        <v>2528</v>
      </c>
      <c r="J475" s="26">
        <v>2528</v>
      </c>
      <c r="K475" s="26"/>
      <c r="L475" s="26"/>
      <c r="M475" s="24">
        <f t="shared" si="93"/>
        <v>2528</v>
      </c>
      <c r="N475" s="24">
        <f t="shared" si="94"/>
        <v>2528</v>
      </c>
      <c r="O475" s="24" t="str">
        <f t="shared" si="90"/>
        <v/>
      </c>
      <c r="P475" s="24" t="str">
        <f t="shared" si="84"/>
        <v/>
      </c>
      <c r="Q475" s="31">
        <f t="shared" si="91"/>
        <v>2528</v>
      </c>
      <c r="R475" s="26" t="str">
        <f t="shared" si="95"/>
        <v/>
      </c>
      <c r="S475" s="48">
        <v>2528</v>
      </c>
      <c r="T475" s="48"/>
      <c r="U475" s="27" t="s">
        <v>924</v>
      </c>
      <c r="V475" s="21" t="s">
        <v>1705</v>
      </c>
      <c r="W475" s="21" t="s">
        <v>1706</v>
      </c>
      <c r="X475" s="17"/>
    </row>
    <row r="476" spans="1:25" ht="30" x14ac:dyDescent="0.25">
      <c r="A476" s="43">
        <v>3027</v>
      </c>
      <c r="B476" s="43"/>
      <c r="C476" s="23" t="s">
        <v>2447</v>
      </c>
      <c r="D476" s="23"/>
      <c r="E476" s="23"/>
      <c r="F476" s="23"/>
      <c r="G476" s="23" t="s">
        <v>629</v>
      </c>
      <c r="H476" s="24">
        <v>3027</v>
      </c>
      <c r="I476" s="26">
        <v>3027</v>
      </c>
      <c r="J476" s="26">
        <v>3027</v>
      </c>
      <c r="K476" s="26"/>
      <c r="L476" s="26"/>
      <c r="M476" s="24">
        <v>3027</v>
      </c>
      <c r="N476" s="24">
        <v>3027</v>
      </c>
      <c r="O476" s="24" t="str">
        <f t="shared" si="90"/>
        <v/>
      </c>
      <c r="P476" s="24" t="str">
        <f t="shared" si="84"/>
        <v/>
      </c>
      <c r="Q476" s="31">
        <f t="shared" si="91"/>
        <v>3027</v>
      </c>
      <c r="R476" s="26" t="str">
        <f t="shared" si="95"/>
        <v/>
      </c>
      <c r="S476" s="48">
        <f>Q476</f>
        <v>3027</v>
      </c>
      <c r="T476" s="48"/>
      <c r="U476" s="27" t="s">
        <v>1416</v>
      </c>
      <c r="V476" s="21" t="s">
        <v>2291</v>
      </c>
      <c r="W476" s="21" t="s">
        <v>2291</v>
      </c>
      <c r="X476" s="17"/>
    </row>
    <row r="477" spans="1:25" x14ac:dyDescent="0.25">
      <c r="A477" s="43">
        <v>3028</v>
      </c>
      <c r="B477" s="43" t="s">
        <v>3368</v>
      </c>
      <c r="C477" s="23" t="s">
        <v>2447</v>
      </c>
      <c r="D477" s="23"/>
      <c r="E477" s="23"/>
      <c r="F477" s="23"/>
      <c r="G477" s="23" t="s">
        <v>633</v>
      </c>
      <c r="H477" s="24">
        <v>3028</v>
      </c>
      <c r="I477" s="26">
        <v>3028</v>
      </c>
      <c r="J477" s="26">
        <v>3028</v>
      </c>
      <c r="K477" s="26"/>
      <c r="L477" s="26"/>
      <c r="M477" s="24">
        <v>3028</v>
      </c>
      <c r="N477" s="24">
        <v>3028</v>
      </c>
      <c r="O477" s="24" t="str">
        <f t="shared" si="90"/>
        <v/>
      </c>
      <c r="P477" s="24" t="str">
        <f t="shared" si="84"/>
        <v/>
      </c>
      <c r="Q477" s="31">
        <f t="shared" si="91"/>
        <v>3028</v>
      </c>
      <c r="R477" s="26" t="str">
        <f t="shared" si="95"/>
        <v/>
      </c>
      <c r="S477" s="48">
        <f t="shared" ref="S477:S482" si="97">Q477</f>
        <v>3028</v>
      </c>
      <c r="T477" s="48"/>
      <c r="U477" s="27" t="s">
        <v>1417</v>
      </c>
      <c r="V477" s="21" t="s">
        <v>2292</v>
      </c>
      <c r="W477" s="21" t="s">
        <v>2292</v>
      </c>
      <c r="X477" s="17"/>
    </row>
    <row r="478" spans="1:25" ht="30" x14ac:dyDescent="0.25">
      <c r="A478" s="43">
        <v>3029</v>
      </c>
      <c r="B478" s="43" t="s">
        <v>3369</v>
      </c>
      <c r="C478" s="23" t="s">
        <v>2447</v>
      </c>
      <c r="D478" s="23"/>
      <c r="E478" s="23"/>
      <c r="F478" s="23"/>
      <c r="G478" s="23" t="s">
        <v>632</v>
      </c>
      <c r="H478" s="24">
        <v>3029</v>
      </c>
      <c r="I478" s="26">
        <v>3029</v>
      </c>
      <c r="J478" s="26">
        <v>3029</v>
      </c>
      <c r="K478" s="26"/>
      <c r="L478" s="26"/>
      <c r="M478" s="24">
        <v>3029</v>
      </c>
      <c r="N478" s="24">
        <v>3029</v>
      </c>
      <c r="O478" s="24" t="str">
        <f t="shared" si="90"/>
        <v/>
      </c>
      <c r="P478" s="24" t="str">
        <f t="shared" si="84"/>
        <v/>
      </c>
      <c r="Q478" s="31">
        <f t="shared" si="91"/>
        <v>3029</v>
      </c>
      <c r="R478" s="26" t="str">
        <f t="shared" si="95"/>
        <v/>
      </c>
      <c r="S478" s="48">
        <f t="shared" si="97"/>
        <v>3029</v>
      </c>
      <c r="T478" s="48"/>
      <c r="U478" s="27" t="s">
        <v>1418</v>
      </c>
      <c r="V478" s="21" t="s">
        <v>2293</v>
      </c>
      <c r="W478" s="21" t="s">
        <v>2293</v>
      </c>
      <c r="X478" s="17"/>
    </row>
    <row r="479" spans="1:25" x14ac:dyDescent="0.25">
      <c r="A479" s="43">
        <v>3030</v>
      </c>
      <c r="B479" s="43" t="s">
        <v>3310</v>
      </c>
      <c r="C479" s="23" t="s">
        <v>2447</v>
      </c>
      <c r="D479" s="23"/>
      <c r="E479" s="23"/>
      <c r="F479" s="23"/>
      <c r="G479" s="23" t="s">
        <v>631</v>
      </c>
      <c r="H479" s="24">
        <v>3030</v>
      </c>
      <c r="I479" s="26">
        <v>3030</v>
      </c>
      <c r="J479" s="26">
        <v>3030</v>
      </c>
      <c r="K479" s="26"/>
      <c r="L479" s="26"/>
      <c r="M479" s="24">
        <v>3030</v>
      </c>
      <c r="N479" s="24">
        <v>3030</v>
      </c>
      <c r="O479" s="24" t="str">
        <f t="shared" si="90"/>
        <v/>
      </c>
      <c r="P479" s="24" t="str">
        <f t="shared" si="84"/>
        <v/>
      </c>
      <c r="Q479" s="31">
        <f t="shared" si="91"/>
        <v>3030</v>
      </c>
      <c r="R479" s="26" t="str">
        <f t="shared" si="95"/>
        <v/>
      </c>
      <c r="S479" s="48">
        <f t="shared" si="97"/>
        <v>3030</v>
      </c>
      <c r="T479" s="48"/>
      <c r="U479" s="27" t="s">
        <v>1419</v>
      </c>
      <c r="V479" s="21" t="s">
        <v>2294</v>
      </c>
      <c r="W479" s="21" t="s">
        <v>2294</v>
      </c>
      <c r="X479" s="20"/>
    </row>
    <row r="480" spans="1:25" x14ac:dyDescent="0.25">
      <c r="A480" s="43">
        <v>3031</v>
      </c>
      <c r="B480" s="43" t="s">
        <v>3370</v>
      </c>
      <c r="C480" s="23" t="s">
        <v>2447</v>
      </c>
      <c r="D480" s="23"/>
      <c r="E480" s="23"/>
      <c r="F480" s="23"/>
      <c r="G480" s="23" t="s">
        <v>630</v>
      </c>
      <c r="H480" s="24">
        <v>3031</v>
      </c>
      <c r="I480" s="26">
        <v>3031</v>
      </c>
      <c r="J480" s="26">
        <v>3031</v>
      </c>
      <c r="K480" s="26"/>
      <c r="L480" s="26"/>
      <c r="M480" s="24">
        <v>3031</v>
      </c>
      <c r="N480" s="24">
        <v>3031</v>
      </c>
      <c r="O480" s="24" t="str">
        <f t="shared" si="90"/>
        <v/>
      </c>
      <c r="P480" s="24" t="str">
        <f t="shared" si="84"/>
        <v/>
      </c>
      <c r="Q480" s="31">
        <f t="shared" si="91"/>
        <v>3031</v>
      </c>
      <c r="R480" s="26" t="str">
        <f t="shared" si="95"/>
        <v/>
      </c>
      <c r="S480" s="48">
        <f t="shared" si="97"/>
        <v>3031</v>
      </c>
      <c r="T480" s="48"/>
      <c r="U480" s="27" t="s">
        <v>1420</v>
      </c>
      <c r="V480" s="21" t="s">
        <v>2295</v>
      </c>
      <c r="W480" s="21" t="s">
        <v>2295</v>
      </c>
      <c r="X480" s="17"/>
    </row>
    <row r="481" spans="1:25" ht="30" x14ac:dyDescent="0.25">
      <c r="A481" s="43">
        <v>3032</v>
      </c>
      <c r="B481" s="43" t="s">
        <v>3371</v>
      </c>
      <c r="C481" s="23" t="s">
        <v>2447</v>
      </c>
      <c r="D481" s="23"/>
      <c r="E481" s="23"/>
      <c r="F481" s="23"/>
      <c r="G481" s="23" t="s">
        <v>634</v>
      </c>
      <c r="H481" s="24">
        <v>3032</v>
      </c>
      <c r="I481" s="26">
        <v>3032</v>
      </c>
      <c r="J481" s="26">
        <v>3032</v>
      </c>
      <c r="K481" s="26"/>
      <c r="L481" s="26"/>
      <c r="M481" s="24">
        <v>3032</v>
      </c>
      <c r="N481" s="24">
        <v>3032</v>
      </c>
      <c r="O481" s="24" t="str">
        <f t="shared" si="90"/>
        <v/>
      </c>
      <c r="P481" s="24" t="str">
        <f t="shared" si="84"/>
        <v/>
      </c>
      <c r="Q481" s="31">
        <f t="shared" si="91"/>
        <v>3032</v>
      </c>
      <c r="R481" s="26" t="str">
        <f t="shared" si="95"/>
        <v/>
      </c>
      <c r="S481" s="48">
        <f t="shared" si="97"/>
        <v>3032</v>
      </c>
      <c r="T481" s="48"/>
      <c r="U481" s="27" t="s">
        <v>1421</v>
      </c>
      <c r="V481" s="21" t="s">
        <v>2296</v>
      </c>
      <c r="W481" s="21" t="s">
        <v>2296</v>
      </c>
      <c r="X481" s="17"/>
    </row>
    <row r="482" spans="1:25" ht="30" x14ac:dyDescent="0.25">
      <c r="A482" s="43">
        <v>3033</v>
      </c>
      <c r="B482" s="43" t="s">
        <v>3372</v>
      </c>
      <c r="C482" s="23" t="s">
        <v>2447</v>
      </c>
      <c r="D482" s="23"/>
      <c r="E482" s="23"/>
      <c r="F482" s="23"/>
      <c r="G482" s="23" t="s">
        <v>636</v>
      </c>
      <c r="H482" s="24">
        <v>3033</v>
      </c>
      <c r="I482" s="26">
        <v>3033</v>
      </c>
      <c r="J482" s="26">
        <v>3033</v>
      </c>
      <c r="K482" s="26"/>
      <c r="L482" s="26"/>
      <c r="M482" s="24">
        <v>3033</v>
      </c>
      <c r="N482" s="24">
        <v>3033</v>
      </c>
      <c r="O482" s="24" t="str">
        <f t="shared" si="90"/>
        <v/>
      </c>
      <c r="P482" s="24" t="str">
        <f t="shared" si="84"/>
        <v/>
      </c>
      <c r="Q482" s="31">
        <f t="shared" si="91"/>
        <v>3033</v>
      </c>
      <c r="R482" s="26" t="str">
        <f t="shared" si="95"/>
        <v/>
      </c>
      <c r="S482" s="48">
        <f t="shared" si="97"/>
        <v>3033</v>
      </c>
      <c r="T482" s="48"/>
      <c r="U482" s="27" t="s">
        <v>1422</v>
      </c>
      <c r="V482" s="21" t="s">
        <v>2297</v>
      </c>
      <c r="W482" s="21" t="s">
        <v>2297</v>
      </c>
      <c r="X482" s="20"/>
    </row>
    <row r="483" spans="1:25" ht="30" x14ac:dyDescent="0.25">
      <c r="A483" s="44">
        <v>2302</v>
      </c>
      <c r="B483" s="43"/>
      <c r="C483" s="23" t="s">
        <v>2420</v>
      </c>
      <c r="D483" s="23"/>
      <c r="E483" s="23"/>
      <c r="F483" s="23"/>
      <c r="G483" s="23" t="s">
        <v>2</v>
      </c>
      <c r="H483" s="24">
        <f t="shared" ref="H483:H513" si="98">HYPERLINK(U483, A483)</f>
        <v>2302</v>
      </c>
      <c r="I483" s="26">
        <v>2302</v>
      </c>
      <c r="J483" s="26">
        <v>2302</v>
      </c>
      <c r="K483" s="26"/>
      <c r="L483" s="26"/>
      <c r="M483" s="24">
        <f t="shared" ref="M483:M513" si="99">HYPERLINK(V483, A483)</f>
        <v>2302</v>
      </c>
      <c r="N483" s="24">
        <f t="shared" ref="N483:N513" si="100">HYPERLINK(W483, A483)</f>
        <v>2302</v>
      </c>
      <c r="O483" s="24">
        <f t="shared" si="90"/>
        <v>2302</v>
      </c>
      <c r="P483" s="24"/>
      <c r="Q483" s="31">
        <f t="shared" si="91"/>
        <v>2302</v>
      </c>
      <c r="R483" s="26" t="str">
        <f t="shared" si="95"/>
        <v/>
      </c>
      <c r="S483" s="48">
        <v>2302</v>
      </c>
      <c r="T483" s="48"/>
      <c r="U483" s="27" t="s">
        <v>755</v>
      </c>
      <c r="V483" s="22" t="s">
        <v>1549</v>
      </c>
      <c r="W483" s="21" t="s">
        <v>1550</v>
      </c>
      <c r="X483" s="20" t="s">
        <v>2609</v>
      </c>
    </row>
    <row r="484" spans="1:25" ht="30" x14ac:dyDescent="0.25">
      <c r="A484" s="43">
        <v>2328</v>
      </c>
      <c r="B484" s="43" t="s">
        <v>2887</v>
      </c>
      <c r="C484" s="23" t="s">
        <v>2422</v>
      </c>
      <c r="D484" s="23"/>
      <c r="E484" s="23"/>
      <c r="F484" s="23"/>
      <c r="G484" s="23" t="s">
        <v>4</v>
      </c>
      <c r="H484" s="24">
        <f t="shared" si="98"/>
        <v>2328</v>
      </c>
      <c r="I484" s="26">
        <v>2328</v>
      </c>
      <c r="J484" s="26">
        <v>2328</v>
      </c>
      <c r="K484" s="26"/>
      <c r="L484" s="26"/>
      <c r="M484" s="24">
        <f t="shared" si="99"/>
        <v>2328</v>
      </c>
      <c r="N484" s="24">
        <f t="shared" si="100"/>
        <v>2328</v>
      </c>
      <c r="O484" s="24" t="str">
        <f t="shared" si="90"/>
        <v/>
      </c>
      <c r="P484" s="24" t="str">
        <f t="shared" ref="P484:P519" si="101">IF(ISBLANK(Y484), "", HYPERLINK("http://www.finance.senate.gov/imo/media/doc/MTB/opposition/"&amp;A484&amp;".pdf",A484))</f>
        <v/>
      </c>
      <c r="Q484" s="31">
        <f t="shared" si="91"/>
        <v>2328</v>
      </c>
      <c r="R484" s="26" t="str">
        <f t="shared" si="95"/>
        <v/>
      </c>
      <c r="S484" s="48">
        <f t="shared" ref="S484:S518" si="102">Q484</f>
        <v>2328</v>
      </c>
      <c r="T484" s="48"/>
      <c r="U484" s="27" t="s">
        <v>767</v>
      </c>
      <c r="V484" s="21" t="s">
        <v>1562</v>
      </c>
      <c r="W484" s="21" t="s">
        <v>1562</v>
      </c>
      <c r="X484" s="20"/>
    </row>
    <row r="485" spans="1:25" x14ac:dyDescent="0.25">
      <c r="A485" s="43">
        <v>2329</v>
      </c>
      <c r="B485" s="43" t="s">
        <v>2888</v>
      </c>
      <c r="C485" s="23" t="s">
        <v>2422</v>
      </c>
      <c r="D485" s="23"/>
      <c r="E485" s="23"/>
      <c r="F485" s="23"/>
      <c r="G485" s="23" t="s">
        <v>5</v>
      </c>
      <c r="H485" s="24">
        <f t="shared" si="98"/>
        <v>2329</v>
      </c>
      <c r="I485" s="26">
        <v>2329</v>
      </c>
      <c r="J485" s="26">
        <v>2329</v>
      </c>
      <c r="K485" s="26"/>
      <c r="L485" s="26"/>
      <c r="M485" s="25">
        <f t="shared" si="99"/>
        <v>2329</v>
      </c>
      <c r="N485" s="25">
        <f t="shared" si="100"/>
        <v>2329</v>
      </c>
      <c r="O485" s="24" t="str">
        <f t="shared" si="90"/>
        <v/>
      </c>
      <c r="P485" s="24" t="str">
        <f t="shared" si="101"/>
        <v/>
      </c>
      <c r="Q485" s="31">
        <f t="shared" si="91"/>
        <v>2329</v>
      </c>
      <c r="R485" s="26" t="str">
        <f t="shared" si="95"/>
        <v/>
      </c>
      <c r="S485" s="48">
        <f t="shared" si="102"/>
        <v>2329</v>
      </c>
      <c r="T485" s="48"/>
      <c r="U485" s="27" t="s">
        <v>768</v>
      </c>
      <c r="V485" s="21" t="s">
        <v>1563</v>
      </c>
      <c r="W485" s="21" t="s">
        <v>1563</v>
      </c>
      <c r="X485" s="20"/>
    </row>
    <row r="486" spans="1:25" x14ac:dyDescent="0.25">
      <c r="A486" s="43">
        <v>2330</v>
      </c>
      <c r="B486" s="43" t="s">
        <v>2889</v>
      </c>
      <c r="C486" s="23" t="s">
        <v>2422</v>
      </c>
      <c r="D486" s="23"/>
      <c r="E486" s="23"/>
      <c r="F486" s="23"/>
      <c r="G486" s="23" t="s">
        <v>6</v>
      </c>
      <c r="H486" s="24">
        <f t="shared" si="98"/>
        <v>2330</v>
      </c>
      <c r="I486" s="26">
        <v>2330</v>
      </c>
      <c r="J486" s="26">
        <v>2330</v>
      </c>
      <c r="K486" s="26"/>
      <c r="L486" s="26"/>
      <c r="M486" s="25">
        <f t="shared" si="99"/>
        <v>2330</v>
      </c>
      <c r="N486" s="25">
        <f t="shared" si="100"/>
        <v>2330</v>
      </c>
      <c r="O486" s="24" t="str">
        <f t="shared" si="90"/>
        <v/>
      </c>
      <c r="P486" s="24" t="str">
        <f t="shared" si="101"/>
        <v/>
      </c>
      <c r="Q486" s="31">
        <f t="shared" si="91"/>
        <v>2330</v>
      </c>
      <c r="R486" s="26" t="str">
        <f t="shared" si="95"/>
        <v/>
      </c>
      <c r="S486" s="48">
        <f t="shared" si="102"/>
        <v>2330</v>
      </c>
      <c r="T486" s="48"/>
      <c r="U486" s="27" t="s">
        <v>769</v>
      </c>
      <c r="V486" s="21" t="s">
        <v>1564</v>
      </c>
      <c r="W486" s="21" t="s">
        <v>1564</v>
      </c>
      <c r="X486" s="17"/>
    </row>
    <row r="487" spans="1:25" x14ac:dyDescent="0.25">
      <c r="A487" s="43">
        <v>2331</v>
      </c>
      <c r="B487" s="43" t="s">
        <v>2890</v>
      </c>
      <c r="C487" s="23" t="s">
        <v>2422</v>
      </c>
      <c r="D487" s="23"/>
      <c r="E487" s="23"/>
      <c r="F487" s="23"/>
      <c r="G487" s="23" t="s">
        <v>7</v>
      </c>
      <c r="H487" s="24">
        <f t="shared" si="98"/>
        <v>2331</v>
      </c>
      <c r="I487" s="26">
        <v>2331</v>
      </c>
      <c r="J487" s="26">
        <v>2331</v>
      </c>
      <c r="K487" s="26"/>
      <c r="L487" s="26"/>
      <c r="M487" s="25">
        <f t="shared" si="99"/>
        <v>2331</v>
      </c>
      <c r="N487" s="25">
        <f t="shared" si="100"/>
        <v>2331</v>
      </c>
      <c r="O487" s="24" t="str">
        <f t="shared" si="90"/>
        <v/>
      </c>
      <c r="P487" s="24" t="str">
        <f t="shared" si="101"/>
        <v/>
      </c>
      <c r="Q487" s="31">
        <f t="shared" si="91"/>
        <v>2331</v>
      </c>
      <c r="R487" s="26" t="str">
        <f t="shared" si="95"/>
        <v/>
      </c>
      <c r="S487" s="48">
        <f t="shared" si="102"/>
        <v>2331</v>
      </c>
      <c r="T487" s="48"/>
      <c r="U487" s="27" t="s">
        <v>770</v>
      </c>
      <c r="V487" s="21" t="s">
        <v>1565</v>
      </c>
      <c r="W487" s="21" t="s">
        <v>1565</v>
      </c>
      <c r="X487" s="17"/>
    </row>
    <row r="488" spans="1:25" ht="30" x14ac:dyDescent="0.25">
      <c r="A488" s="43">
        <v>2332</v>
      </c>
      <c r="B488" s="43" t="s">
        <v>2891</v>
      </c>
      <c r="C488" s="23" t="s">
        <v>2422</v>
      </c>
      <c r="D488" s="23"/>
      <c r="E488" s="23"/>
      <c r="F488" s="23"/>
      <c r="G488" s="23" t="s">
        <v>8</v>
      </c>
      <c r="H488" s="24">
        <f t="shared" si="98"/>
        <v>2332</v>
      </c>
      <c r="I488" s="26">
        <v>2332</v>
      </c>
      <c r="J488" s="26">
        <v>2332</v>
      </c>
      <c r="K488" s="26"/>
      <c r="L488" s="26"/>
      <c r="M488" s="25">
        <f t="shared" si="99"/>
        <v>2332</v>
      </c>
      <c r="N488" s="25">
        <f t="shared" si="100"/>
        <v>2332</v>
      </c>
      <c r="O488" s="24" t="str">
        <f t="shared" si="90"/>
        <v/>
      </c>
      <c r="P488" s="24" t="str">
        <f t="shared" si="101"/>
        <v/>
      </c>
      <c r="Q488" s="31">
        <f t="shared" si="91"/>
        <v>2332</v>
      </c>
      <c r="R488" s="26" t="str">
        <f t="shared" si="95"/>
        <v/>
      </c>
      <c r="S488" s="48">
        <f t="shared" si="102"/>
        <v>2332</v>
      </c>
      <c r="T488" s="48"/>
      <c r="U488" s="27" t="s">
        <v>771</v>
      </c>
      <c r="V488" s="21" t="s">
        <v>1566</v>
      </c>
      <c r="W488" s="21" t="s">
        <v>1566</v>
      </c>
      <c r="X488" s="17"/>
    </row>
    <row r="489" spans="1:25" x14ac:dyDescent="0.25">
      <c r="A489" s="43">
        <v>2333</v>
      </c>
      <c r="B489" s="43" t="s">
        <v>2892</v>
      </c>
      <c r="C489" s="23" t="s">
        <v>2422</v>
      </c>
      <c r="D489" s="23"/>
      <c r="E489" s="23"/>
      <c r="F489" s="23"/>
      <c r="G489" s="23" t="s">
        <v>9</v>
      </c>
      <c r="H489" s="24">
        <f t="shared" si="98"/>
        <v>2333</v>
      </c>
      <c r="I489" s="26">
        <v>2333</v>
      </c>
      <c r="J489" s="26">
        <v>2333</v>
      </c>
      <c r="K489" s="26"/>
      <c r="L489" s="26"/>
      <c r="M489" s="25">
        <f t="shared" si="99"/>
        <v>2333</v>
      </c>
      <c r="N489" s="25">
        <f t="shared" si="100"/>
        <v>2333</v>
      </c>
      <c r="O489" s="24" t="str">
        <f t="shared" si="90"/>
        <v/>
      </c>
      <c r="P489" s="24" t="str">
        <f t="shared" si="101"/>
        <v/>
      </c>
      <c r="Q489" s="31">
        <f t="shared" si="91"/>
        <v>2333</v>
      </c>
      <c r="R489" s="26" t="str">
        <f t="shared" si="95"/>
        <v/>
      </c>
      <c r="S489" s="48">
        <f t="shared" si="102"/>
        <v>2333</v>
      </c>
      <c r="T489" s="48"/>
      <c r="U489" s="27" t="s">
        <v>772</v>
      </c>
      <c r="V489" s="21" t="s">
        <v>1567</v>
      </c>
      <c r="W489" s="21" t="s">
        <v>1567</v>
      </c>
      <c r="X489" s="17"/>
    </row>
    <row r="490" spans="1:25" x14ac:dyDescent="0.25">
      <c r="A490" s="44">
        <v>2334</v>
      </c>
      <c r="B490" s="43"/>
      <c r="C490" s="23" t="s">
        <v>2422</v>
      </c>
      <c r="D490" s="23"/>
      <c r="E490" s="23"/>
      <c r="F490" s="23"/>
      <c r="G490" s="23" t="s">
        <v>10</v>
      </c>
      <c r="H490" s="24">
        <f t="shared" si="98"/>
        <v>2334</v>
      </c>
      <c r="I490" s="26">
        <v>2334</v>
      </c>
      <c r="J490" s="26">
        <v>2334</v>
      </c>
      <c r="K490" s="26"/>
      <c r="L490" s="26"/>
      <c r="M490" s="25">
        <f t="shared" si="99"/>
        <v>2334</v>
      </c>
      <c r="N490" s="25">
        <f t="shared" si="100"/>
        <v>2334</v>
      </c>
      <c r="O490" s="24" t="str">
        <f t="shared" si="90"/>
        <v/>
      </c>
      <c r="P490" s="24">
        <f t="shared" si="101"/>
        <v>2334</v>
      </c>
      <c r="Q490" s="31">
        <f t="shared" si="91"/>
        <v>2334</v>
      </c>
      <c r="R490" s="26" t="str">
        <f t="shared" si="95"/>
        <v/>
      </c>
      <c r="S490" s="48">
        <f t="shared" si="102"/>
        <v>2334</v>
      </c>
      <c r="T490" s="48"/>
      <c r="U490" s="27" t="s">
        <v>773</v>
      </c>
      <c r="V490" s="21" t="s">
        <v>1568</v>
      </c>
      <c r="W490" s="21" t="s">
        <v>1568</v>
      </c>
      <c r="X490" s="17"/>
      <c r="Y490" s="2" t="s">
        <v>2535</v>
      </c>
    </row>
    <row r="491" spans="1:25" x14ac:dyDescent="0.25">
      <c r="A491" s="43">
        <v>2335</v>
      </c>
      <c r="B491" s="43" t="s">
        <v>2893</v>
      </c>
      <c r="C491" s="23" t="s">
        <v>2422</v>
      </c>
      <c r="D491" s="23"/>
      <c r="E491" s="23"/>
      <c r="F491" s="23"/>
      <c r="G491" s="23" t="s">
        <v>11</v>
      </c>
      <c r="H491" s="24">
        <f t="shared" si="98"/>
        <v>2335</v>
      </c>
      <c r="I491" s="26">
        <v>2335</v>
      </c>
      <c r="J491" s="26">
        <v>2335</v>
      </c>
      <c r="K491" s="26"/>
      <c r="L491" s="26"/>
      <c r="M491" s="25">
        <f t="shared" si="99"/>
        <v>2335</v>
      </c>
      <c r="N491" s="25">
        <f t="shared" si="100"/>
        <v>2335</v>
      </c>
      <c r="O491" s="24" t="str">
        <f t="shared" si="90"/>
        <v/>
      </c>
      <c r="P491" s="24" t="str">
        <f t="shared" si="101"/>
        <v/>
      </c>
      <c r="Q491" s="31">
        <f t="shared" ref="Q491:Q522" si="103">HYPERLINK("http://www.finance.senate.gov/imo/media/doc/MTB/finaldisclosure/"&amp;A491&amp;".pdf",A491)</f>
        <v>2335</v>
      </c>
      <c r="R491" s="26" t="str">
        <f t="shared" si="95"/>
        <v/>
      </c>
      <c r="S491" s="48">
        <f t="shared" si="102"/>
        <v>2335</v>
      </c>
      <c r="T491" s="48"/>
      <c r="U491" s="27" t="s">
        <v>774</v>
      </c>
      <c r="V491" s="21" t="s">
        <v>1569</v>
      </c>
      <c r="W491" s="21" t="s">
        <v>1569</v>
      </c>
      <c r="X491" s="17"/>
    </row>
    <row r="492" spans="1:25" ht="30" x14ac:dyDescent="0.25">
      <c r="A492" s="43">
        <v>2336</v>
      </c>
      <c r="B492" s="43" t="s">
        <v>2894</v>
      </c>
      <c r="C492" s="23" t="s">
        <v>2422</v>
      </c>
      <c r="D492" s="23"/>
      <c r="E492" s="23"/>
      <c r="F492" s="23"/>
      <c r="G492" s="23" t="s">
        <v>12</v>
      </c>
      <c r="H492" s="24">
        <f t="shared" si="98"/>
        <v>2336</v>
      </c>
      <c r="I492" s="26">
        <v>2336</v>
      </c>
      <c r="J492" s="26">
        <v>2336</v>
      </c>
      <c r="K492" s="26"/>
      <c r="L492" s="26"/>
      <c r="M492" s="24">
        <f t="shared" si="99"/>
        <v>2336</v>
      </c>
      <c r="N492" s="24">
        <f t="shared" si="100"/>
        <v>2336</v>
      </c>
      <c r="O492" s="24" t="str">
        <f t="shared" si="90"/>
        <v/>
      </c>
      <c r="P492" s="24" t="str">
        <f t="shared" si="101"/>
        <v/>
      </c>
      <c r="Q492" s="31">
        <f t="shared" si="103"/>
        <v>2336</v>
      </c>
      <c r="R492" s="26" t="str">
        <f t="shared" si="95"/>
        <v/>
      </c>
      <c r="S492" s="48">
        <f t="shared" si="102"/>
        <v>2336</v>
      </c>
      <c r="T492" s="48"/>
      <c r="U492" s="27" t="s">
        <v>775</v>
      </c>
      <c r="V492" s="21" t="s">
        <v>1570</v>
      </c>
      <c r="W492" s="21" t="s">
        <v>1570</v>
      </c>
      <c r="X492" s="17"/>
    </row>
    <row r="493" spans="1:25" x14ac:dyDescent="0.25">
      <c r="A493" s="43">
        <v>2339</v>
      </c>
      <c r="B493" s="43" t="s">
        <v>2895</v>
      </c>
      <c r="C493" s="23" t="s">
        <v>2422</v>
      </c>
      <c r="D493" s="23"/>
      <c r="E493" s="23"/>
      <c r="F493" s="23"/>
      <c r="G493" s="23" t="s">
        <v>13</v>
      </c>
      <c r="H493" s="24">
        <f t="shared" si="98"/>
        <v>2339</v>
      </c>
      <c r="I493" s="26">
        <v>2339</v>
      </c>
      <c r="J493" s="26">
        <v>2339</v>
      </c>
      <c r="K493" s="26"/>
      <c r="L493" s="26"/>
      <c r="M493" s="25">
        <f t="shared" si="99"/>
        <v>2339</v>
      </c>
      <c r="N493" s="25">
        <f t="shared" si="100"/>
        <v>2339</v>
      </c>
      <c r="O493" s="24" t="str">
        <f t="shared" si="90"/>
        <v/>
      </c>
      <c r="P493" s="24" t="str">
        <f t="shared" si="101"/>
        <v/>
      </c>
      <c r="Q493" s="31">
        <f t="shared" si="103"/>
        <v>2339</v>
      </c>
      <c r="R493" s="26" t="str">
        <f t="shared" si="95"/>
        <v/>
      </c>
      <c r="S493" s="48">
        <f t="shared" si="102"/>
        <v>2339</v>
      </c>
      <c r="T493" s="48"/>
      <c r="U493" s="27" t="s">
        <v>776</v>
      </c>
      <c r="V493" s="21" t="s">
        <v>1571</v>
      </c>
      <c r="W493" s="21" t="s">
        <v>1571</v>
      </c>
      <c r="X493" s="20"/>
    </row>
    <row r="494" spans="1:25" x14ac:dyDescent="0.25">
      <c r="A494" s="43">
        <v>2340</v>
      </c>
      <c r="B494" s="43" t="s">
        <v>2896</v>
      </c>
      <c r="C494" s="23" t="s">
        <v>2422</v>
      </c>
      <c r="D494" s="23"/>
      <c r="E494" s="23"/>
      <c r="F494" s="23"/>
      <c r="G494" s="23" t="s">
        <v>14</v>
      </c>
      <c r="H494" s="24">
        <f t="shared" si="98"/>
        <v>2340</v>
      </c>
      <c r="I494" s="26">
        <v>2340</v>
      </c>
      <c r="J494" s="26">
        <v>2340</v>
      </c>
      <c r="K494" s="26"/>
      <c r="L494" s="26"/>
      <c r="M494" s="25">
        <f t="shared" si="99"/>
        <v>2340</v>
      </c>
      <c r="N494" s="25">
        <f t="shared" si="100"/>
        <v>2340</v>
      </c>
      <c r="O494" s="24" t="str">
        <f t="shared" si="90"/>
        <v/>
      </c>
      <c r="P494" s="24" t="str">
        <f t="shared" si="101"/>
        <v/>
      </c>
      <c r="Q494" s="31">
        <f t="shared" si="103"/>
        <v>2340</v>
      </c>
      <c r="R494" s="26" t="str">
        <f t="shared" si="95"/>
        <v/>
      </c>
      <c r="S494" s="48">
        <f t="shared" si="102"/>
        <v>2340</v>
      </c>
      <c r="T494" s="48"/>
      <c r="U494" s="27" t="s">
        <v>777</v>
      </c>
      <c r="V494" s="21" t="s">
        <v>1572</v>
      </c>
      <c r="W494" s="21" t="s">
        <v>1572</v>
      </c>
      <c r="X494" s="17"/>
    </row>
    <row r="495" spans="1:25" x14ac:dyDescent="0.25">
      <c r="A495" s="43">
        <v>2348</v>
      </c>
      <c r="B495" s="43"/>
      <c r="C495" s="23" t="s">
        <v>2422</v>
      </c>
      <c r="D495" s="23"/>
      <c r="E495" s="23"/>
      <c r="F495" s="23"/>
      <c r="G495" s="23" t="s">
        <v>15</v>
      </c>
      <c r="H495" s="24">
        <f t="shared" si="98"/>
        <v>2348</v>
      </c>
      <c r="I495" s="26">
        <v>2348</v>
      </c>
      <c r="J495" s="26">
        <v>2348</v>
      </c>
      <c r="K495" s="26"/>
      <c r="L495" s="26"/>
      <c r="M495" s="24">
        <f t="shared" si="99"/>
        <v>2348</v>
      </c>
      <c r="N495" s="24">
        <f t="shared" si="100"/>
        <v>2348</v>
      </c>
      <c r="O495" s="24" t="str">
        <f t="shared" si="90"/>
        <v/>
      </c>
      <c r="P495" s="24" t="str">
        <f t="shared" si="101"/>
        <v/>
      </c>
      <c r="Q495" s="31">
        <f t="shared" si="103"/>
        <v>2348</v>
      </c>
      <c r="R495" s="26" t="str">
        <f t="shared" ref="R495:R526" si="104">IF(D495&lt;&gt;"",A495,"")</f>
        <v/>
      </c>
      <c r="S495" s="48">
        <f t="shared" si="102"/>
        <v>2348</v>
      </c>
      <c r="T495" s="48"/>
      <c r="U495" s="27" t="s">
        <v>778</v>
      </c>
      <c r="V495" s="21" t="s">
        <v>1573</v>
      </c>
      <c r="W495" s="21" t="s">
        <v>1573</v>
      </c>
      <c r="X495" s="17"/>
    </row>
    <row r="496" spans="1:25" x14ac:dyDescent="0.25">
      <c r="A496" s="43">
        <v>2349</v>
      </c>
      <c r="B496" s="43"/>
      <c r="C496" s="23" t="s">
        <v>2422</v>
      </c>
      <c r="D496" s="23"/>
      <c r="E496" s="23"/>
      <c r="F496" s="23"/>
      <c r="G496" s="23" t="s">
        <v>2524</v>
      </c>
      <c r="H496" s="24">
        <f t="shared" si="98"/>
        <v>2349</v>
      </c>
      <c r="I496" s="26">
        <v>2349</v>
      </c>
      <c r="J496" s="26">
        <v>2349</v>
      </c>
      <c r="K496" s="26"/>
      <c r="L496" s="26"/>
      <c r="M496" s="24">
        <f t="shared" si="99"/>
        <v>2349</v>
      </c>
      <c r="N496" s="24">
        <f t="shared" si="100"/>
        <v>2349</v>
      </c>
      <c r="O496" s="24" t="str">
        <f t="shared" si="90"/>
        <v/>
      </c>
      <c r="P496" s="24" t="str">
        <f t="shared" si="101"/>
        <v/>
      </c>
      <c r="Q496" s="31">
        <f t="shared" si="103"/>
        <v>2349</v>
      </c>
      <c r="R496" s="26" t="str">
        <f t="shared" si="104"/>
        <v/>
      </c>
      <c r="S496" s="48">
        <f t="shared" si="102"/>
        <v>2349</v>
      </c>
      <c r="T496" s="48"/>
      <c r="U496" s="27" t="s">
        <v>779</v>
      </c>
      <c r="V496" s="21" t="s">
        <v>1574</v>
      </c>
      <c r="W496" s="21" t="s">
        <v>1574</v>
      </c>
      <c r="X496" s="17"/>
    </row>
    <row r="497" spans="1:25" x14ac:dyDescent="0.25">
      <c r="A497" s="43">
        <v>2350</v>
      </c>
      <c r="B497" s="43"/>
      <c r="C497" s="23" t="s">
        <v>2422</v>
      </c>
      <c r="D497" s="23"/>
      <c r="E497" s="23"/>
      <c r="F497" s="23"/>
      <c r="G497" s="23" t="s">
        <v>2525</v>
      </c>
      <c r="H497" s="24">
        <f t="shared" si="98"/>
        <v>2350</v>
      </c>
      <c r="I497" s="26">
        <v>2350</v>
      </c>
      <c r="J497" s="26">
        <v>2350</v>
      </c>
      <c r="K497" s="26"/>
      <c r="L497" s="26"/>
      <c r="M497" s="24">
        <f t="shared" si="99"/>
        <v>2350</v>
      </c>
      <c r="N497" s="24">
        <f t="shared" si="100"/>
        <v>2350</v>
      </c>
      <c r="O497" s="24" t="str">
        <f t="shared" si="90"/>
        <v/>
      </c>
      <c r="P497" s="24" t="str">
        <f t="shared" si="101"/>
        <v/>
      </c>
      <c r="Q497" s="31">
        <f t="shared" si="103"/>
        <v>2350</v>
      </c>
      <c r="R497" s="26" t="str">
        <f t="shared" si="104"/>
        <v/>
      </c>
      <c r="S497" s="48">
        <f t="shared" si="102"/>
        <v>2350</v>
      </c>
      <c r="T497" s="48"/>
      <c r="U497" s="27" t="s">
        <v>780</v>
      </c>
      <c r="V497" s="21" t="s">
        <v>1575</v>
      </c>
      <c r="W497" s="21" t="s">
        <v>1575</v>
      </c>
    </row>
    <row r="498" spans="1:25" s="41" customFormat="1" x14ac:dyDescent="0.25">
      <c r="A498" s="43">
        <v>2351</v>
      </c>
      <c r="B498" s="43"/>
      <c r="C498" s="23" t="s">
        <v>2422</v>
      </c>
      <c r="D498" s="23"/>
      <c r="E498" s="23"/>
      <c r="F498" s="23"/>
      <c r="G498" s="23" t="s">
        <v>16</v>
      </c>
      <c r="H498" s="24">
        <f t="shared" si="98"/>
        <v>2351</v>
      </c>
      <c r="I498" s="26">
        <v>2351</v>
      </c>
      <c r="J498" s="26">
        <v>2351</v>
      </c>
      <c r="K498" s="26"/>
      <c r="L498" s="26"/>
      <c r="M498" s="24">
        <f t="shared" si="99"/>
        <v>2351</v>
      </c>
      <c r="N498" s="24">
        <f t="shared" si="100"/>
        <v>2351</v>
      </c>
      <c r="O498" s="24" t="str">
        <f t="shared" si="90"/>
        <v/>
      </c>
      <c r="P498" s="24" t="str">
        <f t="shared" si="101"/>
        <v/>
      </c>
      <c r="Q498" s="31">
        <f t="shared" si="103"/>
        <v>2351</v>
      </c>
      <c r="R498" s="26" t="str">
        <f t="shared" si="104"/>
        <v/>
      </c>
      <c r="S498" s="48">
        <f t="shared" si="102"/>
        <v>2351</v>
      </c>
      <c r="T498" s="48"/>
      <c r="U498" s="27" t="s">
        <v>781</v>
      </c>
      <c r="V498" s="21" t="s">
        <v>1576</v>
      </c>
      <c r="W498" s="21" t="s">
        <v>1576</v>
      </c>
      <c r="X498" s="20"/>
      <c r="Y498" s="20"/>
    </row>
    <row r="499" spans="1:25" x14ac:dyDescent="0.25">
      <c r="A499" s="43">
        <v>2352</v>
      </c>
      <c r="B499" s="43"/>
      <c r="C499" s="23" t="s">
        <v>2422</v>
      </c>
      <c r="D499" s="23"/>
      <c r="E499" s="23"/>
      <c r="F499" s="23"/>
      <c r="G499" s="23" t="s">
        <v>17</v>
      </c>
      <c r="H499" s="24">
        <f t="shared" si="98"/>
        <v>2352</v>
      </c>
      <c r="I499" s="26">
        <v>2352</v>
      </c>
      <c r="J499" s="26">
        <v>2352</v>
      </c>
      <c r="K499" s="26"/>
      <c r="L499" s="26"/>
      <c r="M499" s="24">
        <f t="shared" si="99"/>
        <v>2352</v>
      </c>
      <c r="N499" s="24">
        <f t="shared" si="100"/>
        <v>2352</v>
      </c>
      <c r="O499" s="24" t="str">
        <f t="shared" si="90"/>
        <v/>
      </c>
      <c r="P499" s="24" t="str">
        <f t="shared" si="101"/>
        <v/>
      </c>
      <c r="Q499" s="31">
        <f t="shared" si="103"/>
        <v>2352</v>
      </c>
      <c r="R499" s="26" t="str">
        <f t="shared" si="104"/>
        <v/>
      </c>
      <c r="S499" s="48">
        <f t="shared" si="102"/>
        <v>2352</v>
      </c>
      <c r="T499" s="48"/>
      <c r="U499" s="27" t="s">
        <v>782</v>
      </c>
      <c r="V499" s="21" t="s">
        <v>1577</v>
      </c>
      <c r="W499" s="21" t="s">
        <v>1577</v>
      </c>
    </row>
    <row r="500" spans="1:25" x14ac:dyDescent="0.25">
      <c r="A500" s="43">
        <v>2353</v>
      </c>
      <c r="B500" s="43"/>
      <c r="C500" s="23" t="s">
        <v>2422</v>
      </c>
      <c r="D500" s="23"/>
      <c r="E500" s="23"/>
      <c r="F500" s="23"/>
      <c r="G500" s="23" t="s">
        <v>18</v>
      </c>
      <c r="H500" s="24">
        <f t="shared" si="98"/>
        <v>2353</v>
      </c>
      <c r="I500" s="26">
        <v>2353</v>
      </c>
      <c r="J500" s="26">
        <v>2353</v>
      </c>
      <c r="K500" s="26"/>
      <c r="L500" s="26"/>
      <c r="M500" s="24">
        <f t="shared" si="99"/>
        <v>2353</v>
      </c>
      <c r="N500" s="24">
        <f t="shared" si="100"/>
        <v>2353</v>
      </c>
      <c r="O500" s="24" t="str">
        <f t="shared" si="90"/>
        <v/>
      </c>
      <c r="P500" s="24" t="str">
        <f t="shared" si="101"/>
        <v/>
      </c>
      <c r="Q500" s="31">
        <f t="shared" si="103"/>
        <v>2353</v>
      </c>
      <c r="R500" s="26" t="str">
        <f t="shared" si="104"/>
        <v/>
      </c>
      <c r="S500" s="48">
        <f t="shared" si="102"/>
        <v>2353</v>
      </c>
      <c r="T500" s="48"/>
      <c r="U500" s="27" t="s">
        <v>783</v>
      </c>
      <c r="V500" s="21" t="s">
        <v>1578</v>
      </c>
      <c r="W500" s="21" t="s">
        <v>1578</v>
      </c>
    </row>
    <row r="501" spans="1:25" x14ac:dyDescent="0.25">
      <c r="A501" s="43">
        <v>2354</v>
      </c>
      <c r="B501" s="43" t="s">
        <v>2897</v>
      </c>
      <c r="C501" s="23" t="s">
        <v>2422</v>
      </c>
      <c r="D501" s="23"/>
      <c r="E501" s="23"/>
      <c r="F501" s="23"/>
      <c r="G501" s="23" t="s">
        <v>19</v>
      </c>
      <c r="H501" s="24">
        <f t="shared" si="98"/>
        <v>2354</v>
      </c>
      <c r="I501" s="26">
        <v>2354</v>
      </c>
      <c r="J501" s="26">
        <v>2354</v>
      </c>
      <c r="K501" s="26"/>
      <c r="L501" s="26"/>
      <c r="M501" s="24">
        <f t="shared" si="99"/>
        <v>2354</v>
      </c>
      <c r="N501" s="24">
        <f t="shared" si="100"/>
        <v>2354</v>
      </c>
      <c r="O501" s="24" t="str">
        <f t="shared" si="90"/>
        <v/>
      </c>
      <c r="P501" s="24" t="str">
        <f t="shared" si="101"/>
        <v/>
      </c>
      <c r="Q501" s="31">
        <f t="shared" si="103"/>
        <v>2354</v>
      </c>
      <c r="R501" s="26" t="str">
        <f t="shared" si="104"/>
        <v/>
      </c>
      <c r="S501" s="48">
        <f t="shared" si="102"/>
        <v>2354</v>
      </c>
      <c r="T501" s="48"/>
      <c r="U501" s="27" t="s">
        <v>784</v>
      </c>
      <c r="V501" s="21" t="s">
        <v>1579</v>
      </c>
      <c r="W501" s="21" t="s">
        <v>1579</v>
      </c>
    </row>
    <row r="502" spans="1:25" ht="30" x14ac:dyDescent="0.25">
      <c r="A502" s="43">
        <v>2355</v>
      </c>
      <c r="B502" s="43" t="s">
        <v>2898</v>
      </c>
      <c r="C502" s="23" t="s">
        <v>2422</v>
      </c>
      <c r="D502" s="23"/>
      <c r="E502" s="23"/>
      <c r="F502" s="23"/>
      <c r="G502" s="23" t="s">
        <v>20</v>
      </c>
      <c r="H502" s="24">
        <f t="shared" si="98"/>
        <v>2355</v>
      </c>
      <c r="I502" s="26">
        <v>2355</v>
      </c>
      <c r="J502" s="26">
        <v>2355</v>
      </c>
      <c r="K502" s="26"/>
      <c r="L502" s="26"/>
      <c r="M502" s="24">
        <f t="shared" si="99"/>
        <v>2355</v>
      </c>
      <c r="N502" s="24">
        <f t="shared" si="100"/>
        <v>2355</v>
      </c>
      <c r="O502" s="24" t="str">
        <f t="shared" si="90"/>
        <v/>
      </c>
      <c r="P502" s="24" t="str">
        <f t="shared" si="101"/>
        <v/>
      </c>
      <c r="Q502" s="31">
        <f t="shared" si="103"/>
        <v>2355</v>
      </c>
      <c r="R502" s="26" t="str">
        <f t="shared" si="104"/>
        <v/>
      </c>
      <c r="S502" s="48">
        <f t="shared" si="102"/>
        <v>2355</v>
      </c>
      <c r="T502" s="48"/>
      <c r="U502" s="27" t="s">
        <v>785</v>
      </c>
      <c r="V502" s="21" t="s">
        <v>1580</v>
      </c>
      <c r="W502" s="21" t="s">
        <v>1580</v>
      </c>
    </row>
    <row r="503" spans="1:25" x14ac:dyDescent="0.25">
      <c r="A503" s="43">
        <v>2356</v>
      </c>
      <c r="B503" s="43" t="s">
        <v>2899</v>
      </c>
      <c r="C503" s="23" t="s">
        <v>2422</v>
      </c>
      <c r="D503" s="23"/>
      <c r="E503" s="23"/>
      <c r="F503" s="23"/>
      <c r="G503" s="23" t="s">
        <v>21</v>
      </c>
      <c r="H503" s="24">
        <f t="shared" si="98"/>
        <v>2356</v>
      </c>
      <c r="I503" s="26">
        <v>2356</v>
      </c>
      <c r="J503" s="26">
        <v>2356</v>
      </c>
      <c r="K503" s="26"/>
      <c r="L503" s="26"/>
      <c r="M503" s="24">
        <f t="shared" si="99"/>
        <v>2356</v>
      </c>
      <c r="N503" s="24">
        <f t="shared" si="100"/>
        <v>2356</v>
      </c>
      <c r="O503" s="24" t="str">
        <f t="shared" si="90"/>
        <v/>
      </c>
      <c r="P503" s="24" t="str">
        <f t="shared" si="101"/>
        <v/>
      </c>
      <c r="Q503" s="31">
        <f t="shared" si="103"/>
        <v>2356</v>
      </c>
      <c r="R503" s="26" t="str">
        <f t="shared" si="104"/>
        <v/>
      </c>
      <c r="S503" s="48">
        <f t="shared" si="102"/>
        <v>2356</v>
      </c>
      <c r="T503" s="48"/>
      <c r="U503" s="27" t="s">
        <v>786</v>
      </c>
      <c r="V503" s="21" t="s">
        <v>1581</v>
      </c>
      <c r="W503" s="21" t="s">
        <v>1581</v>
      </c>
    </row>
    <row r="504" spans="1:25" x14ac:dyDescent="0.25">
      <c r="A504" s="43">
        <v>2358</v>
      </c>
      <c r="B504" s="43"/>
      <c r="C504" s="23" t="s">
        <v>2422</v>
      </c>
      <c r="D504" s="23"/>
      <c r="E504" s="23"/>
      <c r="F504" s="23"/>
      <c r="G504" s="23" t="s">
        <v>22</v>
      </c>
      <c r="H504" s="24">
        <f t="shared" si="98"/>
        <v>2358</v>
      </c>
      <c r="I504" s="26">
        <v>2358</v>
      </c>
      <c r="J504" s="26">
        <v>2358</v>
      </c>
      <c r="K504" s="26"/>
      <c r="L504" s="26"/>
      <c r="M504" s="24">
        <f t="shared" si="99"/>
        <v>2358</v>
      </c>
      <c r="N504" s="24">
        <f t="shared" si="100"/>
        <v>2358</v>
      </c>
      <c r="O504" s="24" t="str">
        <f t="shared" si="90"/>
        <v/>
      </c>
      <c r="P504" s="24" t="str">
        <f t="shared" si="101"/>
        <v/>
      </c>
      <c r="Q504" s="31">
        <f t="shared" si="103"/>
        <v>2358</v>
      </c>
      <c r="R504" s="26" t="str">
        <f t="shared" si="104"/>
        <v/>
      </c>
      <c r="S504" s="48">
        <f t="shared" si="102"/>
        <v>2358</v>
      </c>
      <c r="T504" s="48"/>
      <c r="U504" s="27" t="s">
        <v>787</v>
      </c>
      <c r="V504" s="21" t="s">
        <v>1582</v>
      </c>
      <c r="W504" s="21" t="s">
        <v>1582</v>
      </c>
    </row>
    <row r="505" spans="1:25" x14ac:dyDescent="0.25">
      <c r="A505" s="43">
        <v>2359</v>
      </c>
      <c r="B505" s="43"/>
      <c r="C505" s="23" t="s">
        <v>2422</v>
      </c>
      <c r="D505" s="23"/>
      <c r="E505" s="23"/>
      <c r="F505" s="23"/>
      <c r="G505" s="23" t="s">
        <v>23</v>
      </c>
      <c r="H505" s="24">
        <f t="shared" si="98"/>
        <v>2359</v>
      </c>
      <c r="I505" s="26">
        <v>2359</v>
      </c>
      <c r="J505" s="26">
        <v>2359</v>
      </c>
      <c r="K505" s="26"/>
      <c r="L505" s="26"/>
      <c r="M505" s="24">
        <f t="shared" si="99"/>
        <v>2359</v>
      </c>
      <c r="N505" s="24">
        <f t="shared" si="100"/>
        <v>2359</v>
      </c>
      <c r="O505" s="24" t="str">
        <f t="shared" si="90"/>
        <v/>
      </c>
      <c r="P505" s="24" t="str">
        <f t="shared" si="101"/>
        <v/>
      </c>
      <c r="Q505" s="31">
        <f t="shared" si="103"/>
        <v>2359</v>
      </c>
      <c r="R505" s="26" t="str">
        <f t="shared" si="104"/>
        <v/>
      </c>
      <c r="S505" s="48">
        <f t="shared" si="102"/>
        <v>2359</v>
      </c>
      <c r="T505" s="48"/>
      <c r="U505" s="27" t="s">
        <v>788</v>
      </c>
      <c r="V505" s="21" t="s">
        <v>1583</v>
      </c>
      <c r="W505" s="21" t="s">
        <v>1583</v>
      </c>
    </row>
    <row r="506" spans="1:25" x14ac:dyDescent="0.25">
      <c r="A506" s="43">
        <v>2360</v>
      </c>
      <c r="B506" s="43"/>
      <c r="C506" s="23" t="s">
        <v>2422</v>
      </c>
      <c r="D506" s="23"/>
      <c r="E506" s="23"/>
      <c r="F506" s="23"/>
      <c r="G506" s="23" t="s">
        <v>24</v>
      </c>
      <c r="H506" s="24">
        <f t="shared" si="98"/>
        <v>2360</v>
      </c>
      <c r="I506" s="26">
        <v>2360</v>
      </c>
      <c r="J506" s="26">
        <v>2360</v>
      </c>
      <c r="K506" s="26"/>
      <c r="L506" s="26"/>
      <c r="M506" s="24">
        <f t="shared" si="99"/>
        <v>2360</v>
      </c>
      <c r="N506" s="24">
        <f t="shared" si="100"/>
        <v>2360</v>
      </c>
      <c r="O506" s="24" t="str">
        <f t="shared" si="90"/>
        <v/>
      </c>
      <c r="P506" s="24" t="str">
        <f t="shared" si="101"/>
        <v/>
      </c>
      <c r="Q506" s="31">
        <f t="shared" si="103"/>
        <v>2360</v>
      </c>
      <c r="R506" s="26" t="str">
        <f t="shared" si="104"/>
        <v/>
      </c>
      <c r="S506" s="48">
        <f t="shared" si="102"/>
        <v>2360</v>
      </c>
      <c r="T506" s="48"/>
      <c r="U506" s="27" t="s">
        <v>789</v>
      </c>
      <c r="V506" s="21" t="s">
        <v>1584</v>
      </c>
      <c r="W506" s="21" t="s">
        <v>1584</v>
      </c>
    </row>
    <row r="507" spans="1:25" x14ac:dyDescent="0.25">
      <c r="A507" s="43">
        <v>2361</v>
      </c>
      <c r="B507" s="43" t="s">
        <v>2900</v>
      </c>
      <c r="C507" s="23" t="s">
        <v>2422</v>
      </c>
      <c r="D507" s="23"/>
      <c r="E507" s="23"/>
      <c r="F507" s="23"/>
      <c r="G507" s="23" t="s">
        <v>25</v>
      </c>
      <c r="H507" s="24">
        <f t="shared" si="98"/>
        <v>2361</v>
      </c>
      <c r="I507" s="26">
        <v>2361</v>
      </c>
      <c r="J507" s="26">
        <v>2361</v>
      </c>
      <c r="K507" s="26"/>
      <c r="L507" s="26"/>
      <c r="M507" s="24">
        <f t="shared" si="99"/>
        <v>2361</v>
      </c>
      <c r="N507" s="24">
        <f t="shared" si="100"/>
        <v>2361</v>
      </c>
      <c r="O507" s="24" t="str">
        <f t="shared" si="90"/>
        <v/>
      </c>
      <c r="P507" s="24" t="str">
        <f t="shared" si="101"/>
        <v/>
      </c>
      <c r="Q507" s="31">
        <f t="shared" si="103"/>
        <v>2361</v>
      </c>
      <c r="R507" s="26" t="str">
        <f t="shared" si="104"/>
        <v/>
      </c>
      <c r="S507" s="48">
        <f t="shared" si="102"/>
        <v>2361</v>
      </c>
      <c r="T507" s="48"/>
      <c r="U507" s="27" t="s">
        <v>790</v>
      </c>
      <c r="V507" s="21" t="s">
        <v>1585</v>
      </c>
      <c r="W507" s="21" t="s">
        <v>1585</v>
      </c>
    </row>
    <row r="508" spans="1:25" x14ac:dyDescent="0.25">
      <c r="A508" s="43">
        <v>2362</v>
      </c>
      <c r="B508" s="43"/>
      <c r="C508" s="23" t="s">
        <v>2422</v>
      </c>
      <c r="D508" s="23"/>
      <c r="E508" s="23"/>
      <c r="F508" s="23"/>
      <c r="G508" s="23" t="s">
        <v>26</v>
      </c>
      <c r="H508" s="24">
        <f t="shared" si="98"/>
        <v>2362</v>
      </c>
      <c r="I508" s="26">
        <v>2362</v>
      </c>
      <c r="J508" s="26">
        <v>2362</v>
      </c>
      <c r="K508" s="26"/>
      <c r="L508" s="26"/>
      <c r="M508" s="24">
        <f t="shared" si="99"/>
        <v>2362</v>
      </c>
      <c r="N508" s="24">
        <f t="shared" si="100"/>
        <v>2362</v>
      </c>
      <c r="O508" s="24" t="str">
        <f t="shared" si="90"/>
        <v/>
      </c>
      <c r="P508" s="24" t="str">
        <f t="shared" si="101"/>
        <v/>
      </c>
      <c r="Q508" s="31">
        <f t="shared" si="103"/>
        <v>2362</v>
      </c>
      <c r="R508" s="26" t="str">
        <f t="shared" si="104"/>
        <v/>
      </c>
      <c r="S508" s="48">
        <f t="shared" si="102"/>
        <v>2362</v>
      </c>
      <c r="T508" s="48"/>
      <c r="U508" s="27" t="s">
        <v>791</v>
      </c>
      <c r="V508" s="21" t="s">
        <v>1586</v>
      </c>
      <c r="W508" s="21" t="s">
        <v>1586</v>
      </c>
    </row>
    <row r="509" spans="1:25" x14ac:dyDescent="0.25">
      <c r="A509" s="43">
        <v>2363</v>
      </c>
      <c r="B509" s="43"/>
      <c r="C509" s="23" t="s">
        <v>2422</v>
      </c>
      <c r="D509" s="23"/>
      <c r="E509" s="23"/>
      <c r="F509" s="23"/>
      <c r="G509" s="23" t="s">
        <v>27</v>
      </c>
      <c r="H509" s="24">
        <f t="shared" si="98"/>
        <v>2363</v>
      </c>
      <c r="I509" s="26">
        <v>2363</v>
      </c>
      <c r="J509" s="26">
        <v>2363</v>
      </c>
      <c r="K509" s="26"/>
      <c r="L509" s="26"/>
      <c r="M509" s="24">
        <f t="shared" si="99"/>
        <v>2363</v>
      </c>
      <c r="N509" s="24">
        <f t="shared" si="100"/>
        <v>2363</v>
      </c>
      <c r="O509" s="24" t="str">
        <f t="shared" si="90"/>
        <v/>
      </c>
      <c r="P509" s="24" t="str">
        <f t="shared" si="101"/>
        <v/>
      </c>
      <c r="Q509" s="31">
        <f t="shared" si="103"/>
        <v>2363</v>
      </c>
      <c r="R509" s="26" t="str">
        <f t="shared" si="104"/>
        <v/>
      </c>
      <c r="S509" s="48">
        <f t="shared" si="102"/>
        <v>2363</v>
      </c>
      <c r="T509" s="48"/>
      <c r="U509" s="27" t="s">
        <v>792</v>
      </c>
      <c r="V509" s="21" t="s">
        <v>1587</v>
      </c>
      <c r="W509" s="21" t="s">
        <v>1587</v>
      </c>
    </row>
    <row r="510" spans="1:25" ht="30" x14ac:dyDescent="0.25">
      <c r="A510" s="43">
        <v>2463</v>
      </c>
      <c r="B510" s="43" t="s">
        <v>2949</v>
      </c>
      <c r="C510" s="23" t="s">
        <v>2422</v>
      </c>
      <c r="D510" s="23"/>
      <c r="E510" s="23"/>
      <c r="F510" s="23"/>
      <c r="G510" s="23" t="s">
        <v>97</v>
      </c>
      <c r="H510" s="24">
        <f t="shared" si="98"/>
        <v>2463</v>
      </c>
      <c r="I510" s="26">
        <v>2463</v>
      </c>
      <c r="J510" s="26">
        <v>2463</v>
      </c>
      <c r="K510" s="26"/>
      <c r="L510" s="26"/>
      <c r="M510" s="24">
        <f t="shared" si="99"/>
        <v>2463</v>
      </c>
      <c r="N510" s="24">
        <f t="shared" si="100"/>
        <v>2463</v>
      </c>
      <c r="O510" s="24" t="str">
        <f t="shared" si="90"/>
        <v/>
      </c>
      <c r="P510" s="24" t="str">
        <f t="shared" si="101"/>
        <v/>
      </c>
      <c r="Q510" s="31">
        <f t="shared" si="103"/>
        <v>2463</v>
      </c>
      <c r="R510" s="26" t="str">
        <f t="shared" si="104"/>
        <v/>
      </c>
      <c r="S510" s="48">
        <f t="shared" si="102"/>
        <v>2463</v>
      </c>
      <c r="T510" s="48"/>
      <c r="U510" s="27" t="s">
        <v>871</v>
      </c>
      <c r="V510" s="21" t="s">
        <v>1667</v>
      </c>
      <c r="W510" s="21" t="s">
        <v>1667</v>
      </c>
    </row>
    <row r="511" spans="1:25" x14ac:dyDescent="0.25">
      <c r="A511" s="43">
        <v>2464</v>
      </c>
      <c r="B511" s="43" t="s">
        <v>2950</v>
      </c>
      <c r="C511" s="23" t="s">
        <v>2422</v>
      </c>
      <c r="D511" s="23"/>
      <c r="E511" s="23"/>
      <c r="F511" s="23"/>
      <c r="G511" s="23" t="s">
        <v>98</v>
      </c>
      <c r="H511" s="24">
        <f t="shared" si="98"/>
        <v>2464</v>
      </c>
      <c r="I511" s="26">
        <v>2464</v>
      </c>
      <c r="J511" s="26">
        <v>2464</v>
      </c>
      <c r="K511" s="26"/>
      <c r="L511" s="26"/>
      <c r="M511" s="24">
        <f t="shared" si="99"/>
        <v>2464</v>
      </c>
      <c r="N511" s="24">
        <f t="shared" si="100"/>
        <v>2464</v>
      </c>
      <c r="O511" s="24" t="str">
        <f t="shared" si="90"/>
        <v/>
      </c>
      <c r="P511" s="24" t="str">
        <f t="shared" si="101"/>
        <v/>
      </c>
      <c r="Q511" s="31">
        <f t="shared" si="103"/>
        <v>2464</v>
      </c>
      <c r="R511" s="26" t="str">
        <f t="shared" si="104"/>
        <v/>
      </c>
      <c r="S511" s="48">
        <f t="shared" si="102"/>
        <v>2464</v>
      </c>
      <c r="T511" s="48"/>
      <c r="U511" s="27" t="s">
        <v>872</v>
      </c>
      <c r="V511" s="21" t="s">
        <v>1668</v>
      </c>
      <c r="W511" s="21" t="s">
        <v>1668</v>
      </c>
    </row>
    <row r="512" spans="1:25" x14ac:dyDescent="0.25">
      <c r="A512" s="43">
        <v>2532</v>
      </c>
      <c r="B512" s="43" t="s">
        <v>2997</v>
      </c>
      <c r="C512" s="23" t="s">
        <v>2422</v>
      </c>
      <c r="D512" s="23"/>
      <c r="E512" s="23"/>
      <c r="F512" s="23"/>
      <c r="G512" s="23" t="s">
        <v>154</v>
      </c>
      <c r="H512" s="24">
        <f t="shared" si="98"/>
        <v>2532</v>
      </c>
      <c r="I512" s="26">
        <v>2532</v>
      </c>
      <c r="J512" s="26">
        <v>2532</v>
      </c>
      <c r="K512" s="26"/>
      <c r="L512" s="26"/>
      <c r="M512" s="24">
        <f t="shared" si="99"/>
        <v>2532</v>
      </c>
      <c r="N512" s="24">
        <f t="shared" si="100"/>
        <v>2532</v>
      </c>
      <c r="O512" s="24" t="str">
        <f t="shared" si="90"/>
        <v/>
      </c>
      <c r="P512" s="24" t="str">
        <f t="shared" si="101"/>
        <v/>
      </c>
      <c r="Q512" s="31">
        <f t="shared" si="103"/>
        <v>2532</v>
      </c>
      <c r="R512" s="26" t="str">
        <f t="shared" si="104"/>
        <v/>
      </c>
      <c r="S512" s="48">
        <f t="shared" si="102"/>
        <v>2532</v>
      </c>
      <c r="T512" s="48"/>
      <c r="U512" s="27" t="s">
        <v>928</v>
      </c>
      <c r="V512" s="21" t="s">
        <v>1710</v>
      </c>
      <c r="W512" s="21" t="s">
        <v>1710</v>
      </c>
    </row>
    <row r="513" spans="1:25" x14ac:dyDescent="0.25">
      <c r="A513" s="43">
        <v>2533</v>
      </c>
      <c r="B513" s="43" t="s">
        <v>2998</v>
      </c>
      <c r="C513" s="23" t="s">
        <v>2422</v>
      </c>
      <c r="D513" s="23"/>
      <c r="E513" s="23"/>
      <c r="F513" s="23"/>
      <c r="G513" s="23" t="s">
        <v>155</v>
      </c>
      <c r="H513" s="24">
        <f t="shared" si="98"/>
        <v>2533</v>
      </c>
      <c r="I513" s="26">
        <v>2533</v>
      </c>
      <c r="J513" s="26">
        <v>2533</v>
      </c>
      <c r="K513" s="26"/>
      <c r="L513" s="26"/>
      <c r="M513" s="24">
        <f t="shared" si="99"/>
        <v>2533</v>
      </c>
      <c r="N513" s="24">
        <f t="shared" si="100"/>
        <v>2533</v>
      </c>
      <c r="O513" s="24" t="str">
        <f t="shared" si="90"/>
        <v/>
      </c>
      <c r="P513" s="24" t="str">
        <f t="shared" si="101"/>
        <v/>
      </c>
      <c r="Q513" s="31">
        <f t="shared" si="103"/>
        <v>2533</v>
      </c>
      <c r="R513" s="26" t="str">
        <f t="shared" si="104"/>
        <v/>
      </c>
      <c r="S513" s="48">
        <f t="shared" si="102"/>
        <v>2533</v>
      </c>
      <c r="T513" s="48"/>
      <c r="U513" s="27" t="s">
        <v>929</v>
      </c>
      <c r="V513" s="21" t="s">
        <v>1711</v>
      </c>
      <c r="W513" s="21" t="s">
        <v>1711</v>
      </c>
      <c r="X513" s="20"/>
      <c r="Y513" s="20"/>
    </row>
    <row r="514" spans="1:25" x14ac:dyDescent="0.25">
      <c r="A514" s="43">
        <v>2910</v>
      </c>
      <c r="B514" s="43" t="s">
        <v>3295</v>
      </c>
      <c r="C514" s="23" t="s">
        <v>2422</v>
      </c>
      <c r="D514" s="23"/>
      <c r="E514" s="23"/>
      <c r="F514" s="23"/>
      <c r="G514" s="23" t="s">
        <v>519</v>
      </c>
      <c r="H514" s="24">
        <v>2910</v>
      </c>
      <c r="I514" s="26">
        <v>2910</v>
      </c>
      <c r="J514" s="26">
        <v>2910</v>
      </c>
      <c r="K514" s="26"/>
      <c r="L514" s="26"/>
      <c r="M514" s="24">
        <v>2910</v>
      </c>
      <c r="N514" s="24">
        <v>2910</v>
      </c>
      <c r="O514" s="24" t="str">
        <f t="shared" ref="O514:O577" si="105">IF(ISBLANK(X514), "", HYPERLINK("http://www.finance.senate.gov/imo/media/doc/MTB/support/"&amp;A514&amp;".pdf",A514))</f>
        <v/>
      </c>
      <c r="P514" s="24" t="str">
        <f t="shared" si="101"/>
        <v/>
      </c>
      <c r="Q514" s="31">
        <f t="shared" si="103"/>
        <v>2910</v>
      </c>
      <c r="R514" s="26" t="str">
        <f t="shared" si="104"/>
        <v/>
      </c>
      <c r="S514" s="48">
        <f t="shared" si="102"/>
        <v>2910</v>
      </c>
      <c r="T514" s="48"/>
      <c r="U514" s="27" t="s">
        <v>1299</v>
      </c>
      <c r="V514" s="21" t="s">
        <v>2174</v>
      </c>
      <c r="W514" s="21" t="s">
        <v>2174</v>
      </c>
      <c r="X514" s="17"/>
      <c r="Y514" s="17"/>
    </row>
    <row r="515" spans="1:25" x14ac:dyDescent="0.25">
      <c r="A515" s="43">
        <v>2911</v>
      </c>
      <c r="B515" s="43" t="s">
        <v>3296</v>
      </c>
      <c r="C515" s="23" t="s">
        <v>2422</v>
      </c>
      <c r="D515" s="23"/>
      <c r="E515" s="23"/>
      <c r="F515" s="23"/>
      <c r="G515" s="23" t="s">
        <v>524</v>
      </c>
      <c r="H515" s="24">
        <v>2911</v>
      </c>
      <c r="I515" s="26">
        <v>2911</v>
      </c>
      <c r="J515" s="26">
        <v>2911</v>
      </c>
      <c r="K515" s="26"/>
      <c r="L515" s="26"/>
      <c r="M515" s="24">
        <v>2911</v>
      </c>
      <c r="N515" s="24">
        <v>2911</v>
      </c>
      <c r="O515" s="24" t="str">
        <f t="shared" si="105"/>
        <v/>
      </c>
      <c r="P515" s="24" t="str">
        <f t="shared" si="101"/>
        <v/>
      </c>
      <c r="Q515" s="31">
        <f t="shared" si="103"/>
        <v>2911</v>
      </c>
      <c r="R515" s="26" t="str">
        <f t="shared" si="104"/>
        <v/>
      </c>
      <c r="S515" s="48">
        <f t="shared" si="102"/>
        <v>2911</v>
      </c>
      <c r="T515" s="48"/>
      <c r="U515" s="27" t="s">
        <v>1300</v>
      </c>
      <c r="V515" s="21" t="s">
        <v>2175</v>
      </c>
      <c r="W515" s="21" t="s">
        <v>2175</v>
      </c>
      <c r="X515" s="17"/>
      <c r="Y515" s="20"/>
    </row>
    <row r="516" spans="1:25" x14ac:dyDescent="0.25">
      <c r="A516" s="43">
        <v>2912</v>
      </c>
      <c r="B516" s="43" t="s">
        <v>3297</v>
      </c>
      <c r="C516" s="23" t="s">
        <v>2422</v>
      </c>
      <c r="D516" s="23"/>
      <c r="E516" s="23"/>
      <c r="F516" s="23"/>
      <c r="G516" s="23" t="s">
        <v>523</v>
      </c>
      <c r="H516" s="24">
        <v>2912</v>
      </c>
      <c r="I516" s="26">
        <v>2912</v>
      </c>
      <c r="J516" s="26">
        <v>2912</v>
      </c>
      <c r="K516" s="26"/>
      <c r="L516" s="26"/>
      <c r="M516" s="24">
        <v>2912</v>
      </c>
      <c r="N516" s="24">
        <v>2912</v>
      </c>
      <c r="O516" s="24" t="str">
        <f t="shared" si="105"/>
        <v/>
      </c>
      <c r="P516" s="24" t="str">
        <f t="shared" si="101"/>
        <v/>
      </c>
      <c r="Q516" s="31">
        <f t="shared" si="103"/>
        <v>2912</v>
      </c>
      <c r="R516" s="26" t="str">
        <f t="shared" si="104"/>
        <v/>
      </c>
      <c r="S516" s="48">
        <f t="shared" si="102"/>
        <v>2912</v>
      </c>
      <c r="T516" s="48"/>
      <c r="U516" s="27" t="s">
        <v>1301</v>
      </c>
      <c r="V516" s="21" t="s">
        <v>2176</v>
      </c>
      <c r="W516" s="21" t="s">
        <v>2176</v>
      </c>
      <c r="X516" s="17"/>
      <c r="Y516" s="17"/>
    </row>
    <row r="517" spans="1:25" x14ac:dyDescent="0.25">
      <c r="A517" s="43">
        <v>2913</v>
      </c>
      <c r="B517" s="43" t="s">
        <v>3298</v>
      </c>
      <c r="C517" s="23" t="s">
        <v>2422</v>
      </c>
      <c r="D517" s="23"/>
      <c r="E517" s="23"/>
      <c r="F517" s="23"/>
      <c r="G517" s="23" t="s">
        <v>522</v>
      </c>
      <c r="H517" s="24">
        <v>2913</v>
      </c>
      <c r="I517" s="26">
        <v>2913</v>
      </c>
      <c r="J517" s="26">
        <v>2913</v>
      </c>
      <c r="K517" s="26"/>
      <c r="L517" s="26"/>
      <c r="M517" s="24">
        <v>2913</v>
      </c>
      <c r="N517" s="24">
        <v>2913</v>
      </c>
      <c r="O517" s="24" t="str">
        <f t="shared" si="105"/>
        <v/>
      </c>
      <c r="P517" s="24" t="str">
        <f t="shared" si="101"/>
        <v/>
      </c>
      <c r="Q517" s="31">
        <f t="shared" si="103"/>
        <v>2913</v>
      </c>
      <c r="R517" s="26" t="str">
        <f t="shared" si="104"/>
        <v/>
      </c>
      <c r="S517" s="48">
        <f t="shared" si="102"/>
        <v>2913</v>
      </c>
      <c r="T517" s="48"/>
      <c r="U517" s="27" t="s">
        <v>1302</v>
      </c>
      <c r="V517" s="21" t="s">
        <v>2177</v>
      </c>
      <c r="W517" s="21" t="s">
        <v>2177</v>
      </c>
      <c r="X517" s="17"/>
      <c r="Y517" s="17"/>
    </row>
    <row r="518" spans="1:25" x14ac:dyDescent="0.25">
      <c r="A518" s="43">
        <v>2914</v>
      </c>
      <c r="B518" s="43" t="s">
        <v>3299</v>
      </c>
      <c r="C518" s="23" t="s">
        <v>2422</v>
      </c>
      <c r="D518" s="23"/>
      <c r="E518" s="23"/>
      <c r="F518" s="23"/>
      <c r="G518" s="23" t="s">
        <v>521</v>
      </c>
      <c r="H518" s="24">
        <v>2914</v>
      </c>
      <c r="I518" s="26">
        <v>2914</v>
      </c>
      <c r="J518" s="26">
        <v>2914</v>
      </c>
      <c r="K518" s="26"/>
      <c r="L518" s="26"/>
      <c r="M518" s="24">
        <v>2914</v>
      </c>
      <c r="N518" s="24">
        <v>2914</v>
      </c>
      <c r="O518" s="24" t="str">
        <f t="shared" si="105"/>
        <v/>
      </c>
      <c r="P518" s="24" t="str">
        <f t="shared" si="101"/>
        <v/>
      </c>
      <c r="Q518" s="31">
        <f t="shared" si="103"/>
        <v>2914</v>
      </c>
      <c r="R518" s="26" t="str">
        <f t="shared" si="104"/>
        <v/>
      </c>
      <c r="S518" s="48">
        <f t="shared" si="102"/>
        <v>2914</v>
      </c>
      <c r="T518" s="48"/>
      <c r="U518" s="27" t="s">
        <v>1303</v>
      </c>
      <c r="V518" s="21" t="s">
        <v>2178</v>
      </c>
      <c r="W518" s="21" t="s">
        <v>2178</v>
      </c>
      <c r="X518" s="17"/>
      <c r="Y518" s="17"/>
    </row>
    <row r="519" spans="1:25" ht="30" x14ac:dyDescent="0.25">
      <c r="A519" s="43">
        <v>2915</v>
      </c>
      <c r="B519" s="43" t="s">
        <v>3300</v>
      </c>
      <c r="C519" s="23" t="s">
        <v>2422</v>
      </c>
      <c r="D519" s="23"/>
      <c r="E519" s="23"/>
      <c r="F519" s="23"/>
      <c r="G519" s="23" t="s">
        <v>520</v>
      </c>
      <c r="H519" s="24">
        <v>2915</v>
      </c>
      <c r="I519" s="26">
        <v>2915</v>
      </c>
      <c r="J519" s="26">
        <v>2915</v>
      </c>
      <c r="K519" s="26"/>
      <c r="L519" s="26"/>
      <c r="M519" s="24">
        <v>2915</v>
      </c>
      <c r="N519" s="24">
        <v>2915</v>
      </c>
      <c r="O519" s="24" t="str">
        <f t="shared" si="105"/>
        <v/>
      </c>
      <c r="P519" s="24" t="str">
        <f t="shared" si="101"/>
        <v/>
      </c>
      <c r="Q519" s="31">
        <f t="shared" si="103"/>
        <v>2915</v>
      </c>
      <c r="R519" s="26" t="str">
        <f t="shared" si="104"/>
        <v/>
      </c>
      <c r="S519" s="48">
        <f>Q519</f>
        <v>2915</v>
      </c>
      <c r="T519" s="48"/>
      <c r="U519" s="27" t="s">
        <v>1304</v>
      </c>
      <c r="V519" s="21" t="s">
        <v>2179</v>
      </c>
      <c r="W519" s="21" t="s">
        <v>2179</v>
      </c>
      <c r="X519" s="17"/>
      <c r="Y519" s="17"/>
    </row>
    <row r="520" spans="1:25" ht="30" x14ac:dyDescent="0.25">
      <c r="A520" s="43">
        <v>2305</v>
      </c>
      <c r="B520" s="43" t="s">
        <v>2876</v>
      </c>
      <c r="C520" s="23" t="s">
        <v>2421</v>
      </c>
      <c r="D520" s="23"/>
      <c r="E520" s="46" t="s">
        <v>3491</v>
      </c>
      <c r="F520" s="23"/>
      <c r="G520" s="23" t="s">
        <v>2514</v>
      </c>
      <c r="H520" s="24">
        <f t="shared" ref="H520:H540" si="106">HYPERLINK(U520, A520)</f>
        <v>2305</v>
      </c>
      <c r="I520" s="26">
        <v>2305</v>
      </c>
      <c r="J520" s="26">
        <v>2305</v>
      </c>
      <c r="K520" s="26"/>
      <c r="L520" s="26"/>
      <c r="M520" s="24">
        <f t="shared" ref="M520:M540" si="107">HYPERLINK(V520, A520)</f>
        <v>2305</v>
      </c>
      <c r="N520" s="24">
        <f t="shared" ref="N520:N540" si="108">HYPERLINK(W520, A520)</f>
        <v>2305</v>
      </c>
      <c r="O520" s="24">
        <f t="shared" si="105"/>
        <v>2305</v>
      </c>
      <c r="P520" s="24"/>
      <c r="Q520" s="31">
        <f t="shared" si="103"/>
        <v>2305</v>
      </c>
      <c r="R520" s="26" t="str">
        <f t="shared" si="104"/>
        <v/>
      </c>
      <c r="S520" s="48"/>
      <c r="T520" s="48"/>
      <c r="U520" s="27" t="s">
        <v>756</v>
      </c>
      <c r="V520" s="21" t="s">
        <v>1551</v>
      </c>
      <c r="W520" s="21" t="s">
        <v>1551</v>
      </c>
      <c r="X520" s="20" t="s">
        <v>2610</v>
      </c>
      <c r="Y520" s="20"/>
    </row>
    <row r="521" spans="1:25" ht="30" x14ac:dyDescent="0.25">
      <c r="A521" s="43">
        <v>2306</v>
      </c>
      <c r="B521" s="43" t="s">
        <v>2877</v>
      </c>
      <c r="C521" s="23" t="s">
        <v>2421</v>
      </c>
      <c r="D521" s="23"/>
      <c r="E521" s="46" t="s">
        <v>3491</v>
      </c>
      <c r="F521" s="23"/>
      <c r="G521" s="23" t="s">
        <v>3</v>
      </c>
      <c r="H521" s="24">
        <f t="shared" si="106"/>
        <v>2306</v>
      </c>
      <c r="I521" s="26">
        <v>2306</v>
      </c>
      <c r="J521" s="26">
        <v>2306</v>
      </c>
      <c r="K521" s="26"/>
      <c r="L521" s="26"/>
      <c r="M521" s="24">
        <f t="shared" si="107"/>
        <v>2306</v>
      </c>
      <c r="N521" s="24">
        <f t="shared" si="108"/>
        <v>2306</v>
      </c>
      <c r="O521" s="24">
        <f t="shared" si="105"/>
        <v>2306</v>
      </c>
      <c r="P521" s="24"/>
      <c r="Q521" s="31">
        <f t="shared" si="103"/>
        <v>2306</v>
      </c>
      <c r="R521" s="26" t="str">
        <f t="shared" si="104"/>
        <v/>
      </c>
      <c r="S521" s="48"/>
      <c r="T521" s="48"/>
      <c r="U521" s="27" t="s">
        <v>757</v>
      </c>
      <c r="V521" s="21" t="s">
        <v>1552</v>
      </c>
      <c r="W521" s="21" t="s">
        <v>1552</v>
      </c>
      <c r="X521" s="17" t="s">
        <v>2611</v>
      </c>
      <c r="Y521" s="20"/>
    </row>
    <row r="522" spans="1:25" ht="30" x14ac:dyDescent="0.25">
      <c r="A522" s="43">
        <v>2307</v>
      </c>
      <c r="B522" s="43" t="s">
        <v>2878</v>
      </c>
      <c r="C522" s="23" t="s">
        <v>2421</v>
      </c>
      <c r="D522" s="23"/>
      <c r="E522" s="46" t="s">
        <v>3491</v>
      </c>
      <c r="F522" s="23"/>
      <c r="G522" s="23" t="s">
        <v>2515</v>
      </c>
      <c r="H522" s="24">
        <f t="shared" si="106"/>
        <v>2307</v>
      </c>
      <c r="I522" s="26">
        <v>2307</v>
      </c>
      <c r="J522" s="26">
        <v>2307</v>
      </c>
      <c r="K522" s="26"/>
      <c r="L522" s="26"/>
      <c r="M522" s="24">
        <f t="shared" si="107"/>
        <v>2307</v>
      </c>
      <c r="N522" s="24">
        <f t="shared" si="108"/>
        <v>2307</v>
      </c>
      <c r="O522" s="24">
        <f t="shared" si="105"/>
        <v>2307</v>
      </c>
      <c r="P522" s="24"/>
      <c r="Q522" s="31">
        <f t="shared" si="103"/>
        <v>2307</v>
      </c>
      <c r="R522" s="26" t="str">
        <f t="shared" si="104"/>
        <v/>
      </c>
      <c r="S522" s="48"/>
      <c r="T522" s="48"/>
      <c r="U522" s="27" t="s">
        <v>758</v>
      </c>
      <c r="V522" s="21" t="s">
        <v>1553</v>
      </c>
      <c r="W522" s="21" t="s">
        <v>1553</v>
      </c>
      <c r="X522" s="17" t="s">
        <v>2612</v>
      </c>
      <c r="Y522" s="17"/>
    </row>
    <row r="523" spans="1:25" ht="30" x14ac:dyDescent="0.25">
      <c r="A523" s="43">
        <v>2308</v>
      </c>
      <c r="B523" s="43" t="s">
        <v>2879</v>
      </c>
      <c r="C523" s="23" t="s">
        <v>2421</v>
      </c>
      <c r="D523" s="23"/>
      <c r="E523" s="46" t="s">
        <v>3491</v>
      </c>
      <c r="F523" s="23"/>
      <c r="G523" s="23" t="s">
        <v>2516</v>
      </c>
      <c r="H523" s="24">
        <f t="shared" si="106"/>
        <v>2308</v>
      </c>
      <c r="I523" s="26">
        <v>2308</v>
      </c>
      <c r="J523" s="26">
        <v>2308</v>
      </c>
      <c r="K523" s="26"/>
      <c r="L523" s="26"/>
      <c r="M523" s="24">
        <f t="shared" si="107"/>
        <v>2308</v>
      </c>
      <c r="N523" s="24">
        <f t="shared" si="108"/>
        <v>2308</v>
      </c>
      <c r="O523" s="24">
        <f t="shared" si="105"/>
        <v>2308</v>
      </c>
      <c r="P523" s="24"/>
      <c r="Q523" s="31">
        <f t="shared" ref="Q523:Q530" si="109">HYPERLINK("http://www.finance.senate.gov/imo/media/doc/MTB/finaldisclosure/"&amp;A523&amp;".pdf",A523)</f>
        <v>2308</v>
      </c>
      <c r="R523" s="26" t="str">
        <f t="shared" si="104"/>
        <v/>
      </c>
      <c r="S523" s="48"/>
      <c r="T523" s="48"/>
      <c r="U523" s="27" t="s">
        <v>759</v>
      </c>
      <c r="V523" s="21" t="s">
        <v>1554</v>
      </c>
      <c r="W523" s="21" t="s">
        <v>1554</v>
      </c>
      <c r="X523" s="17" t="s">
        <v>2613</v>
      </c>
      <c r="Y523" s="17"/>
    </row>
    <row r="524" spans="1:25" x14ac:dyDescent="0.25">
      <c r="A524" s="43">
        <v>2309</v>
      </c>
      <c r="B524" s="43" t="s">
        <v>2880</v>
      </c>
      <c r="C524" s="23" t="s">
        <v>2421</v>
      </c>
      <c r="D524" s="23"/>
      <c r="E524" s="46" t="s">
        <v>3491</v>
      </c>
      <c r="F524" s="23"/>
      <c r="G524" s="23" t="s">
        <v>2517</v>
      </c>
      <c r="H524" s="24">
        <f t="shared" si="106"/>
        <v>2309</v>
      </c>
      <c r="I524" s="26">
        <v>2309</v>
      </c>
      <c r="J524" s="26">
        <v>2309</v>
      </c>
      <c r="K524" s="26"/>
      <c r="L524" s="26"/>
      <c r="M524" s="24">
        <f t="shared" si="107"/>
        <v>2309</v>
      </c>
      <c r="N524" s="24">
        <f t="shared" si="108"/>
        <v>2309</v>
      </c>
      <c r="O524" s="24">
        <f t="shared" si="105"/>
        <v>2309</v>
      </c>
      <c r="P524" s="24"/>
      <c r="Q524" s="31">
        <f t="shared" si="109"/>
        <v>2309</v>
      </c>
      <c r="R524" s="26" t="str">
        <f t="shared" si="104"/>
        <v/>
      </c>
      <c r="S524" s="48"/>
      <c r="T524" s="48"/>
      <c r="U524" s="27" t="s">
        <v>760</v>
      </c>
      <c r="V524" s="21" t="s">
        <v>1555</v>
      </c>
      <c r="W524" s="21" t="s">
        <v>1555</v>
      </c>
      <c r="X524" s="20" t="s">
        <v>2614</v>
      </c>
      <c r="Y524" s="20"/>
    </row>
    <row r="525" spans="1:25" ht="30" x14ac:dyDescent="0.25">
      <c r="A525" s="43">
        <v>2310</v>
      </c>
      <c r="B525" s="43" t="s">
        <v>2881</v>
      </c>
      <c r="C525" s="23" t="s">
        <v>2421</v>
      </c>
      <c r="D525" s="23"/>
      <c r="E525" s="46" t="s">
        <v>3491</v>
      </c>
      <c r="F525" s="23"/>
      <c r="G525" s="23" t="s">
        <v>2518</v>
      </c>
      <c r="H525" s="24">
        <f t="shared" si="106"/>
        <v>2310</v>
      </c>
      <c r="I525" s="26">
        <v>2310</v>
      </c>
      <c r="J525" s="26">
        <v>2310</v>
      </c>
      <c r="K525" s="26"/>
      <c r="L525" s="26"/>
      <c r="M525" s="24">
        <f t="shared" si="107"/>
        <v>2310</v>
      </c>
      <c r="N525" s="24">
        <f t="shared" si="108"/>
        <v>2310</v>
      </c>
      <c r="O525" s="24">
        <f t="shared" si="105"/>
        <v>2310</v>
      </c>
      <c r="P525" s="24"/>
      <c r="Q525" s="31">
        <f t="shared" si="109"/>
        <v>2310</v>
      </c>
      <c r="R525" s="26" t="str">
        <f t="shared" si="104"/>
        <v/>
      </c>
      <c r="S525" s="48"/>
      <c r="T525" s="48"/>
      <c r="U525" s="27" t="s">
        <v>761</v>
      </c>
      <c r="V525" s="21" t="s">
        <v>1556</v>
      </c>
      <c r="W525" s="21" t="s">
        <v>1556</v>
      </c>
      <c r="X525" s="17" t="s">
        <v>2615</v>
      </c>
      <c r="Y525" s="17"/>
    </row>
    <row r="526" spans="1:25" x14ac:dyDescent="0.25">
      <c r="A526" s="43">
        <v>2311</v>
      </c>
      <c r="B526" s="43" t="s">
        <v>2882</v>
      </c>
      <c r="C526" s="23" t="s">
        <v>2421</v>
      </c>
      <c r="D526" s="23"/>
      <c r="E526" s="46" t="s">
        <v>3491</v>
      </c>
      <c r="F526" s="23"/>
      <c r="G526" s="23" t="s">
        <v>2519</v>
      </c>
      <c r="H526" s="24">
        <f t="shared" si="106"/>
        <v>2311</v>
      </c>
      <c r="I526" s="26">
        <v>2311</v>
      </c>
      <c r="J526" s="26">
        <v>2311</v>
      </c>
      <c r="K526" s="26"/>
      <c r="L526" s="26"/>
      <c r="M526" s="24">
        <f t="shared" si="107"/>
        <v>2311</v>
      </c>
      <c r="N526" s="24">
        <f t="shared" si="108"/>
        <v>2311</v>
      </c>
      <c r="O526" s="24">
        <f t="shared" si="105"/>
        <v>2311</v>
      </c>
      <c r="P526" s="24" t="str">
        <f t="shared" ref="P526:P589" si="110">IF(ISBLANK(Y526), "", HYPERLINK("http://www.finance.senate.gov/imo/media/doc/MTB/opposition/"&amp;A526&amp;".pdf",A526))</f>
        <v/>
      </c>
      <c r="Q526" s="31">
        <f t="shared" si="109"/>
        <v>2311</v>
      </c>
      <c r="R526" s="26" t="str">
        <f t="shared" si="104"/>
        <v/>
      </c>
      <c r="S526" s="48"/>
      <c r="T526" s="48"/>
      <c r="U526" s="27" t="s">
        <v>762</v>
      </c>
      <c r="V526" s="21" t="s">
        <v>1557</v>
      </c>
      <c r="W526" s="21" t="s">
        <v>1557</v>
      </c>
      <c r="X526" s="17" t="s">
        <v>2616</v>
      </c>
      <c r="Y526" s="17"/>
    </row>
    <row r="527" spans="1:25" ht="30" x14ac:dyDescent="0.25">
      <c r="A527" s="43">
        <v>2312</v>
      </c>
      <c r="B527" s="43" t="s">
        <v>2883</v>
      </c>
      <c r="C527" s="23" t="s">
        <v>2421</v>
      </c>
      <c r="D527" s="23"/>
      <c r="E527" s="46" t="s">
        <v>3491</v>
      </c>
      <c r="F527" s="23"/>
      <c r="G527" s="23" t="s">
        <v>2520</v>
      </c>
      <c r="H527" s="24">
        <f t="shared" si="106"/>
        <v>2312</v>
      </c>
      <c r="I527" s="26">
        <v>2312</v>
      </c>
      <c r="J527" s="26">
        <v>2312</v>
      </c>
      <c r="K527" s="26"/>
      <c r="L527" s="26"/>
      <c r="M527" s="24">
        <f t="shared" si="107"/>
        <v>2312</v>
      </c>
      <c r="N527" s="24">
        <f t="shared" si="108"/>
        <v>2312</v>
      </c>
      <c r="O527" s="24">
        <f t="shared" si="105"/>
        <v>2312</v>
      </c>
      <c r="P527" s="24" t="str">
        <f t="shared" si="110"/>
        <v/>
      </c>
      <c r="Q527" s="31">
        <f t="shared" si="109"/>
        <v>2312</v>
      </c>
      <c r="R527" s="26" t="str">
        <f t="shared" ref="R527:R536" si="111">IF(D527&lt;&gt;"",A527,"")</f>
        <v/>
      </c>
      <c r="S527" s="48"/>
      <c r="T527" s="48"/>
      <c r="U527" s="27" t="s">
        <v>763</v>
      </c>
      <c r="V527" s="21" t="s">
        <v>1558</v>
      </c>
      <c r="W527" s="21" t="s">
        <v>1558</v>
      </c>
      <c r="X527" s="17" t="s">
        <v>2617</v>
      </c>
      <c r="Y527" s="17"/>
    </row>
    <row r="528" spans="1:25" ht="30" x14ac:dyDescent="0.25">
      <c r="A528" s="43">
        <v>2313</v>
      </c>
      <c r="B528" s="43" t="s">
        <v>2884</v>
      </c>
      <c r="C528" s="23" t="s">
        <v>2421</v>
      </c>
      <c r="D528" s="23"/>
      <c r="E528" s="46" t="s">
        <v>3491</v>
      </c>
      <c r="F528" s="23"/>
      <c r="G528" s="23" t="s">
        <v>2521</v>
      </c>
      <c r="H528" s="24">
        <f t="shared" si="106"/>
        <v>2313</v>
      </c>
      <c r="I528" s="26">
        <v>2313</v>
      </c>
      <c r="J528" s="26">
        <v>2313</v>
      </c>
      <c r="K528" s="26"/>
      <c r="L528" s="26"/>
      <c r="M528" s="24">
        <f t="shared" si="107"/>
        <v>2313</v>
      </c>
      <c r="N528" s="24">
        <f t="shared" si="108"/>
        <v>2313</v>
      </c>
      <c r="O528" s="24">
        <f t="shared" si="105"/>
        <v>2313</v>
      </c>
      <c r="P528" s="24" t="str">
        <f t="shared" si="110"/>
        <v/>
      </c>
      <c r="Q528" s="31">
        <f t="shared" si="109"/>
        <v>2313</v>
      </c>
      <c r="R528" s="26" t="str">
        <f t="shared" si="111"/>
        <v/>
      </c>
      <c r="S528" s="48"/>
      <c r="T528" s="48"/>
      <c r="U528" s="27" t="s">
        <v>764</v>
      </c>
      <c r="V528" s="21" t="s">
        <v>1559</v>
      </c>
      <c r="W528" s="21" t="s">
        <v>1559</v>
      </c>
      <c r="X528" s="20" t="s">
        <v>2618</v>
      </c>
      <c r="Y528" s="17"/>
    </row>
    <row r="529" spans="1:25" x14ac:dyDescent="0.25">
      <c r="A529" s="43">
        <v>2314</v>
      </c>
      <c r="B529" s="43" t="s">
        <v>2885</v>
      </c>
      <c r="C529" s="23" t="s">
        <v>2421</v>
      </c>
      <c r="D529" s="23"/>
      <c r="E529" s="46" t="s">
        <v>3491</v>
      </c>
      <c r="F529" s="23"/>
      <c r="G529" s="23" t="s">
        <v>2522</v>
      </c>
      <c r="H529" s="24">
        <f t="shared" si="106"/>
        <v>2314</v>
      </c>
      <c r="I529" s="26">
        <v>2314</v>
      </c>
      <c r="J529" s="26">
        <v>2314</v>
      </c>
      <c r="K529" s="26"/>
      <c r="L529" s="26"/>
      <c r="M529" s="24">
        <f t="shared" si="107"/>
        <v>2314</v>
      </c>
      <c r="N529" s="24">
        <f t="shared" si="108"/>
        <v>2314</v>
      </c>
      <c r="O529" s="24">
        <f t="shared" si="105"/>
        <v>2314</v>
      </c>
      <c r="P529" s="24" t="str">
        <f t="shared" si="110"/>
        <v/>
      </c>
      <c r="Q529" s="31">
        <f t="shared" si="109"/>
        <v>2314</v>
      </c>
      <c r="R529" s="26" t="str">
        <f t="shared" si="111"/>
        <v/>
      </c>
      <c r="S529" s="48"/>
      <c r="T529" s="48"/>
      <c r="U529" s="27" t="s">
        <v>765</v>
      </c>
      <c r="V529" s="21" t="s">
        <v>1560</v>
      </c>
      <c r="W529" s="21" t="s">
        <v>1560</v>
      </c>
      <c r="X529" s="20" t="s">
        <v>2619</v>
      </c>
    </row>
    <row r="530" spans="1:25" x14ac:dyDescent="0.25">
      <c r="A530" s="43">
        <v>2315</v>
      </c>
      <c r="B530" s="43" t="s">
        <v>2886</v>
      </c>
      <c r="C530" s="23" t="s">
        <v>2421</v>
      </c>
      <c r="D530" s="23"/>
      <c r="E530" s="46" t="s">
        <v>3491</v>
      </c>
      <c r="F530" s="23"/>
      <c r="G530" s="23" t="s">
        <v>2523</v>
      </c>
      <c r="H530" s="24">
        <f t="shared" si="106"/>
        <v>2315</v>
      </c>
      <c r="I530" s="26">
        <v>2315</v>
      </c>
      <c r="J530" s="26">
        <v>2315</v>
      </c>
      <c r="K530" s="26"/>
      <c r="L530" s="26"/>
      <c r="M530" s="24">
        <f t="shared" si="107"/>
        <v>2315</v>
      </c>
      <c r="N530" s="24">
        <f t="shared" si="108"/>
        <v>2315</v>
      </c>
      <c r="O530" s="24">
        <f t="shared" si="105"/>
        <v>2315</v>
      </c>
      <c r="P530" s="24" t="str">
        <f t="shared" si="110"/>
        <v/>
      </c>
      <c r="Q530" s="31">
        <f t="shared" si="109"/>
        <v>2315</v>
      </c>
      <c r="R530" s="26" t="str">
        <f t="shared" si="111"/>
        <v/>
      </c>
      <c r="S530" s="48"/>
      <c r="T530" s="48"/>
      <c r="U530" s="27" t="s">
        <v>766</v>
      </c>
      <c r="V530" s="21" t="s">
        <v>1561</v>
      </c>
      <c r="W530" s="21" t="s">
        <v>1561</v>
      </c>
      <c r="X530" s="20" t="s">
        <v>2620</v>
      </c>
    </row>
    <row r="531" spans="1:25" x14ac:dyDescent="0.25">
      <c r="A531" s="44">
        <v>2405</v>
      </c>
      <c r="B531" s="43" t="s">
        <v>2910</v>
      </c>
      <c r="C531" s="23" t="s">
        <v>2421</v>
      </c>
      <c r="D531" s="23"/>
      <c r="E531" s="46" t="s">
        <v>3491</v>
      </c>
      <c r="F531" s="23"/>
      <c r="G531" s="23" t="s">
        <v>44</v>
      </c>
      <c r="H531" s="24">
        <f t="shared" si="106"/>
        <v>2405</v>
      </c>
      <c r="I531" s="26">
        <v>2405</v>
      </c>
      <c r="J531" s="26">
        <v>2405</v>
      </c>
      <c r="K531" s="26"/>
      <c r="L531" s="26"/>
      <c r="M531" s="24">
        <f t="shared" si="107"/>
        <v>2405</v>
      </c>
      <c r="N531" s="24">
        <f t="shared" si="108"/>
        <v>2405</v>
      </c>
      <c r="O531" s="24" t="str">
        <f t="shared" si="105"/>
        <v/>
      </c>
      <c r="P531" s="24" t="str">
        <f t="shared" si="110"/>
        <v/>
      </c>
      <c r="Q531" s="31"/>
      <c r="R531" s="26" t="str">
        <f t="shared" si="111"/>
        <v/>
      </c>
      <c r="S531" s="48"/>
      <c r="T531" s="48"/>
      <c r="U531" s="27" t="s">
        <v>815</v>
      </c>
      <c r="V531" s="21" t="s">
        <v>1611</v>
      </c>
      <c r="W531" s="21" t="s">
        <v>1611</v>
      </c>
      <c r="X531" s="20"/>
    </row>
    <row r="532" spans="1:25" x14ac:dyDescent="0.25">
      <c r="A532" s="44">
        <v>2406</v>
      </c>
      <c r="B532" s="43" t="s">
        <v>2911</v>
      </c>
      <c r="C532" s="23" t="s">
        <v>2421</v>
      </c>
      <c r="D532" s="23"/>
      <c r="E532" s="46" t="s">
        <v>3491</v>
      </c>
      <c r="F532" s="23"/>
      <c r="G532" s="23" t="s">
        <v>44</v>
      </c>
      <c r="H532" s="24">
        <f t="shared" si="106"/>
        <v>2406</v>
      </c>
      <c r="I532" s="26">
        <v>2406</v>
      </c>
      <c r="J532" s="26">
        <v>2406</v>
      </c>
      <c r="K532" s="26"/>
      <c r="L532" s="26"/>
      <c r="M532" s="24">
        <f t="shared" si="107"/>
        <v>2406</v>
      </c>
      <c r="N532" s="24">
        <f t="shared" si="108"/>
        <v>2406</v>
      </c>
      <c r="O532" s="24" t="str">
        <f t="shared" si="105"/>
        <v/>
      </c>
      <c r="P532" s="24" t="str">
        <f t="shared" si="110"/>
        <v/>
      </c>
      <c r="Q532" s="31"/>
      <c r="R532" s="26" t="str">
        <f t="shared" si="111"/>
        <v/>
      </c>
      <c r="S532" s="48"/>
      <c r="T532" s="48"/>
      <c r="U532" s="27" t="s">
        <v>816</v>
      </c>
      <c r="V532" s="21" t="s">
        <v>1612</v>
      </c>
      <c r="W532" s="21" t="s">
        <v>1612</v>
      </c>
      <c r="X532" s="17"/>
    </row>
    <row r="533" spans="1:25" s="41" customFormat="1" x14ac:dyDescent="0.25">
      <c r="A533" s="44">
        <v>2407</v>
      </c>
      <c r="B533" s="44" t="s">
        <v>2912</v>
      </c>
      <c r="C533" s="37" t="s">
        <v>2421</v>
      </c>
      <c r="D533" s="37"/>
      <c r="E533" s="37"/>
      <c r="F533" s="37"/>
      <c r="G533" s="37" t="s">
        <v>44</v>
      </c>
      <c r="H533" s="38">
        <f t="shared" si="106"/>
        <v>2407</v>
      </c>
      <c r="I533" s="31">
        <v>2407</v>
      </c>
      <c r="J533" s="31">
        <v>2407</v>
      </c>
      <c r="K533" s="31"/>
      <c r="L533" s="31"/>
      <c r="M533" s="38">
        <f t="shared" si="107"/>
        <v>2407</v>
      </c>
      <c r="N533" s="38">
        <f t="shared" si="108"/>
        <v>2407</v>
      </c>
      <c r="O533" s="38" t="str">
        <f t="shared" si="105"/>
        <v/>
      </c>
      <c r="P533" s="38" t="str">
        <f t="shared" si="110"/>
        <v/>
      </c>
      <c r="Q533" s="31"/>
      <c r="R533" s="31" t="str">
        <f t="shared" si="111"/>
        <v/>
      </c>
      <c r="S533" s="51"/>
      <c r="T533" s="51"/>
      <c r="U533" s="39" t="s">
        <v>817</v>
      </c>
      <c r="V533" s="40" t="s">
        <v>1613</v>
      </c>
      <c r="W533" s="40" t="s">
        <v>1613</v>
      </c>
      <c r="X533" s="52"/>
    </row>
    <row r="534" spans="1:25" s="41" customFormat="1" x14ac:dyDescent="0.25">
      <c r="A534" s="44">
        <v>2621</v>
      </c>
      <c r="B534" s="44"/>
      <c r="C534" s="37" t="s">
        <v>2421</v>
      </c>
      <c r="D534" s="37"/>
      <c r="E534" s="37"/>
      <c r="F534" s="37"/>
      <c r="G534" s="37" t="s">
        <v>237</v>
      </c>
      <c r="H534" s="38">
        <f t="shared" si="106"/>
        <v>2621</v>
      </c>
      <c r="I534" s="31">
        <v>2621</v>
      </c>
      <c r="J534" s="38">
        <v>2621</v>
      </c>
      <c r="K534" s="38" t="e">
        <f>VLOOKUP(I534,#REF!,2,FALSE)</f>
        <v>#REF!</v>
      </c>
      <c r="L534" s="38"/>
      <c r="M534" s="38">
        <f t="shared" si="107"/>
        <v>2621</v>
      </c>
      <c r="N534" s="38">
        <f t="shared" si="108"/>
        <v>2621</v>
      </c>
      <c r="O534" s="38">
        <f t="shared" si="105"/>
        <v>2621</v>
      </c>
      <c r="P534" s="38" t="str">
        <f t="shared" si="110"/>
        <v/>
      </c>
      <c r="Q534" s="31"/>
      <c r="R534" s="31" t="str">
        <f t="shared" si="111"/>
        <v/>
      </c>
      <c r="S534" s="51"/>
      <c r="T534" s="51"/>
      <c r="U534" s="39" t="s">
        <v>1015</v>
      </c>
      <c r="V534" s="40" t="s">
        <v>1846</v>
      </c>
      <c r="W534" s="40" t="s">
        <v>1846</v>
      </c>
      <c r="X534" s="52" t="s">
        <v>2676</v>
      </c>
    </row>
    <row r="535" spans="1:25" s="41" customFormat="1" x14ac:dyDescent="0.25">
      <c r="A535" s="44">
        <v>2622</v>
      </c>
      <c r="B535" s="44" t="s">
        <v>3058</v>
      </c>
      <c r="C535" s="37" t="s">
        <v>2421</v>
      </c>
      <c r="D535" s="37"/>
      <c r="E535" s="37"/>
      <c r="F535" s="37"/>
      <c r="G535" s="37" t="s">
        <v>238</v>
      </c>
      <c r="H535" s="38">
        <f t="shared" si="106"/>
        <v>2622</v>
      </c>
      <c r="I535" s="31">
        <v>2622</v>
      </c>
      <c r="J535" s="31">
        <v>2622</v>
      </c>
      <c r="K535" s="31"/>
      <c r="L535" s="31"/>
      <c r="M535" s="38">
        <f t="shared" si="107"/>
        <v>2622</v>
      </c>
      <c r="N535" s="38">
        <f t="shared" si="108"/>
        <v>2622</v>
      </c>
      <c r="O535" s="38" t="str">
        <f t="shared" si="105"/>
        <v/>
      </c>
      <c r="P535" s="38" t="str">
        <f t="shared" si="110"/>
        <v/>
      </c>
      <c r="Q535" s="31"/>
      <c r="R535" s="31" t="str">
        <f t="shared" si="111"/>
        <v/>
      </c>
      <c r="S535" s="51"/>
      <c r="T535" s="51"/>
      <c r="U535" s="39" t="s">
        <v>1016</v>
      </c>
      <c r="V535" s="40" t="s">
        <v>1847</v>
      </c>
      <c r="W535" s="40" t="s">
        <v>1847</v>
      </c>
      <c r="X535" s="52"/>
    </row>
    <row r="536" spans="1:25" s="41" customFormat="1" x14ac:dyDescent="0.25">
      <c r="A536" s="44">
        <v>2623</v>
      </c>
      <c r="B536" s="44" t="s">
        <v>3059</v>
      </c>
      <c r="C536" s="37" t="s">
        <v>2421</v>
      </c>
      <c r="D536" s="37"/>
      <c r="E536" s="37"/>
      <c r="F536" s="37"/>
      <c r="G536" s="37" t="s">
        <v>239</v>
      </c>
      <c r="H536" s="38">
        <f t="shared" si="106"/>
        <v>2623</v>
      </c>
      <c r="I536" s="31">
        <v>2623</v>
      </c>
      <c r="J536" s="31">
        <v>2623</v>
      </c>
      <c r="K536" s="31"/>
      <c r="L536" s="31"/>
      <c r="M536" s="38">
        <f t="shared" si="107"/>
        <v>2623</v>
      </c>
      <c r="N536" s="38">
        <f t="shared" si="108"/>
        <v>2623</v>
      </c>
      <c r="O536" s="38" t="str">
        <f t="shared" si="105"/>
        <v/>
      </c>
      <c r="P536" s="38" t="str">
        <f t="shared" si="110"/>
        <v/>
      </c>
      <c r="Q536" s="31"/>
      <c r="R536" s="31" t="str">
        <f t="shared" si="111"/>
        <v/>
      </c>
      <c r="S536" s="51"/>
      <c r="T536" s="51"/>
      <c r="U536" s="39" t="s">
        <v>1017</v>
      </c>
      <c r="V536" s="40" t="s">
        <v>1848</v>
      </c>
      <c r="W536" s="40" t="s">
        <v>1848</v>
      </c>
      <c r="X536" s="52"/>
    </row>
    <row r="537" spans="1:25" x14ac:dyDescent="0.25">
      <c r="A537" s="44">
        <v>2587</v>
      </c>
      <c r="B537" s="43" t="s">
        <v>3028</v>
      </c>
      <c r="C537" s="23" t="s">
        <v>2435</v>
      </c>
      <c r="D537" s="23" t="s">
        <v>2423</v>
      </c>
      <c r="E537" s="23"/>
      <c r="F537" s="23"/>
      <c r="G537" s="23" t="s">
        <v>204</v>
      </c>
      <c r="H537" s="24">
        <f t="shared" si="106"/>
        <v>2587</v>
      </c>
      <c r="I537" s="26">
        <v>2587</v>
      </c>
      <c r="J537" s="26">
        <v>2587</v>
      </c>
      <c r="K537" s="26"/>
      <c r="L537" s="26"/>
      <c r="M537" s="24">
        <f t="shared" si="107"/>
        <v>2587</v>
      </c>
      <c r="N537" s="24">
        <f t="shared" si="108"/>
        <v>2587</v>
      </c>
      <c r="O537" s="24" t="str">
        <f t="shared" si="105"/>
        <v/>
      </c>
      <c r="P537" s="24" t="str">
        <f t="shared" si="110"/>
        <v/>
      </c>
      <c r="Q537" s="31"/>
      <c r="R537" s="42"/>
      <c r="S537" s="51">
        <v>2587</v>
      </c>
      <c r="T537" s="51"/>
      <c r="U537" s="27" t="s">
        <v>982</v>
      </c>
      <c r="V537" s="21" t="s">
        <v>1784</v>
      </c>
      <c r="W537" s="21" t="s">
        <v>1784</v>
      </c>
      <c r="X537" s="17"/>
    </row>
    <row r="538" spans="1:25" x14ac:dyDescent="0.25">
      <c r="A538" s="44">
        <v>2588</v>
      </c>
      <c r="B538" s="43" t="s">
        <v>3029</v>
      </c>
      <c r="C538" s="23" t="s">
        <v>2435</v>
      </c>
      <c r="D538" s="23"/>
      <c r="E538" s="23"/>
      <c r="F538" s="23"/>
      <c r="G538" s="23" t="s">
        <v>205</v>
      </c>
      <c r="H538" s="24">
        <f t="shared" si="106"/>
        <v>2588</v>
      </c>
      <c r="I538" s="26">
        <v>2588</v>
      </c>
      <c r="J538" s="26">
        <v>2588</v>
      </c>
      <c r="K538" s="26"/>
      <c r="L538" s="26"/>
      <c r="M538" s="24">
        <f t="shared" si="107"/>
        <v>2588</v>
      </c>
      <c r="N538" s="24">
        <f t="shared" si="108"/>
        <v>2588</v>
      </c>
      <c r="O538" s="24" t="str">
        <f t="shared" si="105"/>
        <v/>
      </c>
      <c r="P538" s="24" t="str">
        <f t="shared" si="110"/>
        <v/>
      </c>
      <c r="Q538" s="31"/>
      <c r="R538" s="26" t="str">
        <f t="shared" ref="R538:R601" si="112">IF(D538&lt;&gt;"",A538,"")</f>
        <v/>
      </c>
      <c r="S538" s="48">
        <v>2588</v>
      </c>
      <c r="T538" s="48"/>
      <c r="U538" s="27" t="s">
        <v>983</v>
      </c>
      <c r="V538" s="21" t="s">
        <v>1785</v>
      </c>
      <c r="W538" s="21" t="s">
        <v>1785</v>
      </c>
      <c r="X538" s="17"/>
    </row>
    <row r="539" spans="1:25" x14ac:dyDescent="0.25">
      <c r="A539" s="44">
        <v>2589</v>
      </c>
      <c r="B539" s="43" t="s">
        <v>3030</v>
      </c>
      <c r="C539" s="23" t="s">
        <v>2435</v>
      </c>
      <c r="D539" s="23"/>
      <c r="E539" s="23"/>
      <c r="F539" s="23"/>
      <c r="G539" s="23" t="s">
        <v>206</v>
      </c>
      <c r="H539" s="24">
        <f t="shared" si="106"/>
        <v>2589</v>
      </c>
      <c r="I539" s="26">
        <v>2589</v>
      </c>
      <c r="J539" s="26">
        <v>2589</v>
      </c>
      <c r="K539" s="26"/>
      <c r="L539" s="26"/>
      <c r="M539" s="24">
        <f t="shared" si="107"/>
        <v>2589</v>
      </c>
      <c r="N539" s="24">
        <f t="shared" si="108"/>
        <v>2589</v>
      </c>
      <c r="O539" s="24" t="str">
        <f t="shared" si="105"/>
        <v/>
      </c>
      <c r="P539" s="24" t="str">
        <f t="shared" si="110"/>
        <v/>
      </c>
      <c r="Q539" s="31"/>
      <c r="R539" s="26" t="str">
        <f t="shared" si="112"/>
        <v/>
      </c>
      <c r="S539" s="51">
        <v>2589</v>
      </c>
      <c r="T539" s="51"/>
      <c r="U539" s="27" t="s">
        <v>984</v>
      </c>
      <c r="V539" s="21" t="s">
        <v>1786</v>
      </c>
      <c r="W539" s="21" t="s">
        <v>1786</v>
      </c>
      <c r="X539" s="17"/>
    </row>
    <row r="540" spans="1:25" x14ac:dyDescent="0.25">
      <c r="A540" s="44">
        <v>2590</v>
      </c>
      <c r="B540" s="43" t="s">
        <v>3031</v>
      </c>
      <c r="C540" s="23" t="s">
        <v>2435</v>
      </c>
      <c r="D540" s="23"/>
      <c r="E540" s="23"/>
      <c r="F540" s="23"/>
      <c r="G540" s="23" t="s">
        <v>208</v>
      </c>
      <c r="H540" s="24">
        <f t="shared" si="106"/>
        <v>2590</v>
      </c>
      <c r="I540" s="26">
        <v>2590</v>
      </c>
      <c r="J540" s="26">
        <v>2590</v>
      </c>
      <c r="K540" s="26"/>
      <c r="L540" s="26"/>
      <c r="M540" s="24">
        <f t="shared" si="107"/>
        <v>2590</v>
      </c>
      <c r="N540" s="24">
        <f t="shared" si="108"/>
        <v>2590</v>
      </c>
      <c r="O540" s="24" t="str">
        <f t="shared" si="105"/>
        <v/>
      </c>
      <c r="P540" s="24" t="str">
        <f t="shared" si="110"/>
        <v/>
      </c>
      <c r="Q540" s="31"/>
      <c r="R540" s="26" t="str">
        <f t="shared" si="112"/>
        <v/>
      </c>
      <c r="S540" s="48">
        <v>2590</v>
      </c>
      <c r="T540" s="48"/>
      <c r="U540" s="27" t="s">
        <v>985</v>
      </c>
      <c r="V540" s="21" t="s">
        <v>1787</v>
      </c>
      <c r="W540" s="21" t="s">
        <v>1787</v>
      </c>
      <c r="X540" s="17"/>
    </row>
    <row r="541" spans="1:25" x14ac:dyDescent="0.25">
      <c r="A541" s="43">
        <v>2886</v>
      </c>
      <c r="B541" s="43" t="s">
        <v>3275</v>
      </c>
      <c r="C541" s="23" t="s">
        <v>2445</v>
      </c>
      <c r="D541" s="23"/>
      <c r="E541" s="23"/>
      <c r="F541" s="23"/>
      <c r="G541" s="23" t="s">
        <v>496</v>
      </c>
      <c r="H541" s="24">
        <v>2886</v>
      </c>
      <c r="I541" s="26">
        <v>2886</v>
      </c>
      <c r="J541" s="26">
        <v>2886</v>
      </c>
      <c r="K541" s="26"/>
      <c r="L541" s="26"/>
      <c r="M541" s="24">
        <v>2886</v>
      </c>
      <c r="N541" s="24">
        <v>2886</v>
      </c>
      <c r="O541" s="24" t="str">
        <f t="shared" si="105"/>
        <v/>
      </c>
      <c r="P541" s="24" t="str">
        <f t="shared" si="110"/>
        <v/>
      </c>
      <c r="Q541" s="31">
        <f t="shared" ref="Q541:Q572" si="113">HYPERLINK("http://www.finance.senate.gov/imo/media/doc/MTB/finaldisclosure/"&amp;A541&amp;".pdf",A541)</f>
        <v>2886</v>
      </c>
      <c r="R541" s="26" t="str">
        <f t="shared" si="112"/>
        <v/>
      </c>
      <c r="S541" s="48">
        <f t="shared" ref="S541:S604" si="114">Q541</f>
        <v>2886</v>
      </c>
      <c r="T541" s="48"/>
      <c r="U541" s="27" t="s">
        <v>1276</v>
      </c>
      <c r="V541" s="21" t="s">
        <v>2147</v>
      </c>
      <c r="W541" s="21" t="s">
        <v>2147</v>
      </c>
      <c r="X541" s="19"/>
      <c r="Y541" s="20"/>
    </row>
    <row r="542" spans="1:25" x14ac:dyDescent="0.25">
      <c r="A542" s="43">
        <v>2887</v>
      </c>
      <c r="B542" s="43"/>
      <c r="C542" s="23" t="s">
        <v>2445</v>
      </c>
      <c r="D542" s="23"/>
      <c r="E542" s="23"/>
      <c r="F542" s="23"/>
      <c r="G542" s="23" t="s">
        <v>497</v>
      </c>
      <c r="H542" s="24">
        <v>2887</v>
      </c>
      <c r="I542" s="26">
        <v>2887</v>
      </c>
      <c r="J542" s="26">
        <v>2887</v>
      </c>
      <c r="K542" s="26"/>
      <c r="L542" s="26"/>
      <c r="M542" s="24">
        <v>2887</v>
      </c>
      <c r="N542" s="24">
        <v>2887</v>
      </c>
      <c r="O542" s="24" t="str">
        <f t="shared" si="105"/>
        <v/>
      </c>
      <c r="P542" s="24" t="str">
        <f t="shared" si="110"/>
        <v/>
      </c>
      <c r="Q542" s="31">
        <f t="shared" si="113"/>
        <v>2887</v>
      </c>
      <c r="R542" s="26" t="str">
        <f t="shared" si="112"/>
        <v/>
      </c>
      <c r="S542" s="48">
        <f t="shared" si="114"/>
        <v>2887</v>
      </c>
      <c r="T542" s="48"/>
      <c r="U542" s="27" t="s">
        <v>1277</v>
      </c>
      <c r="V542" s="21" t="s">
        <v>2148</v>
      </c>
      <c r="W542" s="21" t="s">
        <v>2148</v>
      </c>
      <c r="X542" s="19"/>
      <c r="Y542" s="20"/>
    </row>
    <row r="543" spans="1:25" x14ac:dyDescent="0.25">
      <c r="A543" s="43">
        <v>2888</v>
      </c>
      <c r="B543" s="43" t="s">
        <v>3276</v>
      </c>
      <c r="C543" s="23" t="s">
        <v>2445</v>
      </c>
      <c r="D543" s="23"/>
      <c r="E543" s="23"/>
      <c r="F543" s="23"/>
      <c r="G543" s="23" t="s">
        <v>506</v>
      </c>
      <c r="H543" s="24">
        <v>2888</v>
      </c>
      <c r="I543" s="26">
        <v>2888</v>
      </c>
      <c r="J543" s="26">
        <v>2888</v>
      </c>
      <c r="K543" s="26"/>
      <c r="L543" s="26"/>
      <c r="M543" s="24">
        <v>2888</v>
      </c>
      <c r="N543" s="24">
        <v>2888</v>
      </c>
      <c r="O543" s="24" t="str">
        <f t="shared" si="105"/>
        <v/>
      </c>
      <c r="P543" s="24" t="str">
        <f t="shared" si="110"/>
        <v/>
      </c>
      <c r="Q543" s="31">
        <f t="shared" si="113"/>
        <v>2888</v>
      </c>
      <c r="R543" s="26" t="str">
        <f t="shared" si="112"/>
        <v/>
      </c>
      <c r="S543" s="48">
        <f t="shared" si="114"/>
        <v>2888</v>
      </c>
      <c r="T543" s="48"/>
      <c r="U543" s="27" t="s">
        <v>1278</v>
      </c>
      <c r="V543" s="21" t="s">
        <v>2149</v>
      </c>
      <c r="W543" s="21" t="s">
        <v>2149</v>
      </c>
      <c r="X543" s="19"/>
      <c r="Y543" s="20"/>
    </row>
    <row r="544" spans="1:25" ht="30" x14ac:dyDescent="0.25">
      <c r="A544" s="43">
        <v>2889</v>
      </c>
      <c r="B544" s="43" t="s">
        <v>3277</v>
      </c>
      <c r="C544" s="23" t="s">
        <v>2445</v>
      </c>
      <c r="D544" s="23"/>
      <c r="E544" s="23"/>
      <c r="F544" s="23"/>
      <c r="G544" s="23" t="s">
        <v>505</v>
      </c>
      <c r="H544" s="24">
        <v>2889</v>
      </c>
      <c r="I544" s="26">
        <v>2889</v>
      </c>
      <c r="J544" s="26">
        <v>2889</v>
      </c>
      <c r="K544" s="26"/>
      <c r="L544" s="26"/>
      <c r="M544" s="24">
        <v>2889</v>
      </c>
      <c r="N544" s="24">
        <v>2889</v>
      </c>
      <c r="O544" s="24">
        <f t="shared" si="105"/>
        <v>2889</v>
      </c>
      <c r="P544" s="24" t="str">
        <f t="shared" si="110"/>
        <v/>
      </c>
      <c r="Q544" s="31">
        <f t="shared" si="113"/>
        <v>2889</v>
      </c>
      <c r="R544" s="26" t="str">
        <f t="shared" si="112"/>
        <v/>
      </c>
      <c r="S544" s="48">
        <f t="shared" si="114"/>
        <v>2889</v>
      </c>
      <c r="T544" s="48"/>
      <c r="U544" s="27" t="s">
        <v>1279</v>
      </c>
      <c r="V544" s="21" t="s">
        <v>2150</v>
      </c>
      <c r="W544" s="21" t="s">
        <v>2150</v>
      </c>
      <c r="X544" s="17" t="s">
        <v>2704</v>
      </c>
      <c r="Y544" s="20"/>
    </row>
    <row r="545" spans="1:24" ht="30" x14ac:dyDescent="0.25">
      <c r="A545" s="43">
        <v>2890</v>
      </c>
      <c r="B545" s="43" t="s">
        <v>3278</v>
      </c>
      <c r="C545" s="23" t="s">
        <v>2445</v>
      </c>
      <c r="D545" s="23"/>
      <c r="E545" s="23"/>
      <c r="F545" s="23"/>
      <c r="G545" s="23" t="s">
        <v>504</v>
      </c>
      <c r="H545" s="24">
        <v>2890</v>
      </c>
      <c r="I545" s="26">
        <v>2890</v>
      </c>
      <c r="J545" s="26">
        <v>2890</v>
      </c>
      <c r="K545" s="26"/>
      <c r="L545" s="26"/>
      <c r="M545" s="24">
        <v>2890</v>
      </c>
      <c r="N545" s="24">
        <v>2890</v>
      </c>
      <c r="O545" s="24">
        <f t="shared" si="105"/>
        <v>2890</v>
      </c>
      <c r="P545" s="24" t="str">
        <f t="shared" si="110"/>
        <v/>
      </c>
      <c r="Q545" s="31">
        <f t="shared" si="113"/>
        <v>2890</v>
      </c>
      <c r="R545" s="26" t="str">
        <f t="shared" si="112"/>
        <v/>
      </c>
      <c r="S545" s="48">
        <f t="shared" si="114"/>
        <v>2890</v>
      </c>
      <c r="T545" s="48"/>
      <c r="U545" s="27" t="s">
        <v>1280</v>
      </c>
      <c r="V545" s="21" t="s">
        <v>2151</v>
      </c>
      <c r="W545" s="21" t="s">
        <v>2151</v>
      </c>
      <c r="X545" s="2" t="s">
        <v>2705</v>
      </c>
    </row>
    <row r="546" spans="1:24" ht="30" x14ac:dyDescent="0.25">
      <c r="A546" s="43">
        <v>2891</v>
      </c>
      <c r="B546" s="43" t="s">
        <v>3279</v>
      </c>
      <c r="C546" s="23" t="s">
        <v>2445</v>
      </c>
      <c r="D546" s="23"/>
      <c r="E546" s="23"/>
      <c r="F546" s="23"/>
      <c r="G546" s="23" t="s">
        <v>503</v>
      </c>
      <c r="H546" s="24">
        <v>2891</v>
      </c>
      <c r="I546" s="26">
        <v>2891</v>
      </c>
      <c r="J546" s="26">
        <v>2891</v>
      </c>
      <c r="K546" s="26"/>
      <c r="L546" s="26"/>
      <c r="M546" s="24">
        <v>2891</v>
      </c>
      <c r="N546" s="24">
        <v>2891</v>
      </c>
      <c r="O546" s="24">
        <f t="shared" si="105"/>
        <v>2891</v>
      </c>
      <c r="P546" s="24" t="str">
        <f t="shared" si="110"/>
        <v/>
      </c>
      <c r="Q546" s="31">
        <f t="shared" si="113"/>
        <v>2891</v>
      </c>
      <c r="R546" s="26" t="str">
        <f t="shared" si="112"/>
        <v/>
      </c>
      <c r="S546" s="48">
        <f t="shared" si="114"/>
        <v>2891</v>
      </c>
      <c r="T546" s="48"/>
      <c r="U546" s="27" t="s">
        <v>1281</v>
      </c>
      <c r="V546" s="21" t="s">
        <v>2152</v>
      </c>
      <c r="W546" s="21" t="s">
        <v>2152</v>
      </c>
      <c r="X546" s="2" t="s">
        <v>2706</v>
      </c>
    </row>
    <row r="547" spans="1:24" ht="30" x14ac:dyDescent="0.25">
      <c r="A547" s="43">
        <v>2892</v>
      </c>
      <c r="B547" s="43" t="s">
        <v>3280</v>
      </c>
      <c r="C547" s="23" t="s">
        <v>2445</v>
      </c>
      <c r="D547" s="23"/>
      <c r="E547" s="23"/>
      <c r="F547" s="23"/>
      <c r="G547" s="23" t="s">
        <v>502</v>
      </c>
      <c r="H547" s="24">
        <v>2892</v>
      </c>
      <c r="I547" s="26">
        <v>2892</v>
      </c>
      <c r="J547" s="26">
        <v>2892</v>
      </c>
      <c r="K547" s="26"/>
      <c r="L547" s="26"/>
      <c r="M547" s="24">
        <v>2892</v>
      </c>
      <c r="N547" s="24">
        <v>2892</v>
      </c>
      <c r="O547" s="24">
        <f t="shared" si="105"/>
        <v>2892</v>
      </c>
      <c r="P547" s="24" t="str">
        <f t="shared" si="110"/>
        <v/>
      </c>
      <c r="Q547" s="31">
        <f t="shared" si="113"/>
        <v>2892</v>
      </c>
      <c r="R547" s="26" t="str">
        <f t="shared" si="112"/>
        <v/>
      </c>
      <c r="S547" s="48">
        <f t="shared" si="114"/>
        <v>2892</v>
      </c>
      <c r="T547" s="48"/>
      <c r="U547" s="27" t="s">
        <v>1282</v>
      </c>
      <c r="V547" s="21" t="s">
        <v>2153</v>
      </c>
      <c r="W547" s="21" t="s">
        <v>2153</v>
      </c>
      <c r="X547" s="2" t="s">
        <v>2707</v>
      </c>
    </row>
    <row r="548" spans="1:24" ht="45" x14ac:dyDescent="0.25">
      <c r="A548" s="43">
        <v>2893</v>
      </c>
      <c r="B548" s="43" t="s">
        <v>3281</v>
      </c>
      <c r="C548" s="23" t="s">
        <v>2445</v>
      </c>
      <c r="D548" s="23"/>
      <c r="E548" s="23"/>
      <c r="F548" s="23"/>
      <c r="G548" s="23" t="s">
        <v>501</v>
      </c>
      <c r="H548" s="24">
        <v>2893</v>
      </c>
      <c r="I548" s="31"/>
      <c r="J548" s="29">
        <v>2893</v>
      </c>
      <c r="K548" s="29" t="e">
        <v>#REF!</v>
      </c>
      <c r="L548" s="29"/>
      <c r="M548" s="24">
        <v>2893</v>
      </c>
      <c r="N548" s="24">
        <v>2893</v>
      </c>
      <c r="O548" s="24" t="str">
        <f t="shared" si="105"/>
        <v/>
      </c>
      <c r="P548" s="24" t="str">
        <f t="shared" si="110"/>
        <v/>
      </c>
      <c r="Q548" s="31">
        <f t="shared" si="113"/>
        <v>2893</v>
      </c>
      <c r="R548" s="26" t="str">
        <f t="shared" si="112"/>
        <v/>
      </c>
      <c r="S548" s="48">
        <f t="shared" si="114"/>
        <v>2893</v>
      </c>
      <c r="T548" s="48"/>
      <c r="U548" s="27" t="s">
        <v>1283</v>
      </c>
      <c r="V548" s="21" t="s">
        <v>2154</v>
      </c>
      <c r="W548" s="21" t="s">
        <v>2154</v>
      </c>
      <c r="X548" s="20"/>
    </row>
    <row r="549" spans="1:24" x14ac:dyDescent="0.25">
      <c r="A549" s="43">
        <v>2894</v>
      </c>
      <c r="B549" s="43" t="s">
        <v>3282</v>
      </c>
      <c r="C549" s="23" t="s">
        <v>2445</v>
      </c>
      <c r="D549" s="23"/>
      <c r="E549" s="23"/>
      <c r="F549" s="23"/>
      <c r="G549" s="23" t="s">
        <v>500</v>
      </c>
      <c r="H549" s="24">
        <v>2894</v>
      </c>
      <c r="I549" s="26">
        <v>2894</v>
      </c>
      <c r="J549" s="26">
        <v>2894</v>
      </c>
      <c r="K549" s="26"/>
      <c r="L549" s="26"/>
      <c r="M549" s="24">
        <v>2894</v>
      </c>
      <c r="N549" s="24">
        <v>2894</v>
      </c>
      <c r="O549" s="24" t="str">
        <f t="shared" si="105"/>
        <v/>
      </c>
      <c r="P549" s="24" t="str">
        <f t="shared" si="110"/>
        <v/>
      </c>
      <c r="Q549" s="31">
        <f t="shared" si="113"/>
        <v>2894</v>
      </c>
      <c r="R549" s="26" t="str">
        <f t="shared" si="112"/>
        <v/>
      </c>
      <c r="S549" s="48">
        <f t="shared" si="114"/>
        <v>2894</v>
      </c>
      <c r="T549" s="48"/>
      <c r="U549" s="27" t="s">
        <v>1284</v>
      </c>
      <c r="V549" s="21" t="s">
        <v>2155</v>
      </c>
      <c r="W549" s="21" t="s">
        <v>2155</v>
      </c>
      <c r="X549" s="20"/>
    </row>
    <row r="550" spans="1:24" x14ac:dyDescent="0.25">
      <c r="A550" s="43">
        <v>2895</v>
      </c>
      <c r="B550" s="43" t="s">
        <v>3283</v>
      </c>
      <c r="C550" s="23" t="s">
        <v>2445</v>
      </c>
      <c r="D550" s="23"/>
      <c r="E550" s="23"/>
      <c r="F550" s="23"/>
      <c r="G550" s="23" t="s">
        <v>499</v>
      </c>
      <c r="H550" s="24">
        <v>2895</v>
      </c>
      <c r="I550" s="26">
        <v>2895</v>
      </c>
      <c r="J550" s="26">
        <v>2895</v>
      </c>
      <c r="K550" s="26"/>
      <c r="L550" s="26"/>
      <c r="M550" s="24">
        <v>2895</v>
      </c>
      <c r="N550" s="24">
        <v>2895</v>
      </c>
      <c r="O550" s="24" t="str">
        <f t="shared" si="105"/>
        <v/>
      </c>
      <c r="P550" s="24" t="str">
        <f t="shared" si="110"/>
        <v/>
      </c>
      <c r="Q550" s="31">
        <f t="shared" si="113"/>
        <v>2895</v>
      </c>
      <c r="R550" s="26" t="str">
        <f t="shared" si="112"/>
        <v/>
      </c>
      <c r="S550" s="48">
        <f t="shared" si="114"/>
        <v>2895</v>
      </c>
      <c r="T550" s="48"/>
      <c r="U550" s="27" t="s">
        <v>1285</v>
      </c>
      <c r="V550" s="21" t="s">
        <v>2156</v>
      </c>
      <c r="W550" s="21" t="s">
        <v>2156</v>
      </c>
      <c r="X550" s="20"/>
    </row>
    <row r="551" spans="1:24" x14ac:dyDescent="0.25">
      <c r="A551" s="43">
        <v>2896</v>
      </c>
      <c r="B551" s="43" t="s">
        <v>3284</v>
      </c>
      <c r="C551" s="23" t="s">
        <v>2445</v>
      </c>
      <c r="D551" s="23"/>
      <c r="E551" s="23"/>
      <c r="F551" s="23"/>
      <c r="G551" s="23" t="s">
        <v>498</v>
      </c>
      <c r="H551" s="24">
        <v>2896</v>
      </c>
      <c r="I551" s="26">
        <v>2896</v>
      </c>
      <c r="J551" s="26">
        <v>2896</v>
      </c>
      <c r="K551" s="26"/>
      <c r="L551" s="26"/>
      <c r="M551" s="24">
        <v>2896</v>
      </c>
      <c r="N551" s="24">
        <v>2896</v>
      </c>
      <c r="O551" s="24" t="str">
        <f t="shared" si="105"/>
        <v/>
      </c>
      <c r="P551" s="24" t="str">
        <f t="shared" si="110"/>
        <v/>
      </c>
      <c r="Q551" s="31">
        <f t="shared" si="113"/>
        <v>2896</v>
      </c>
      <c r="R551" s="26" t="str">
        <f t="shared" si="112"/>
        <v/>
      </c>
      <c r="S551" s="48">
        <f t="shared" si="114"/>
        <v>2896</v>
      </c>
      <c r="T551" s="48"/>
      <c r="U551" s="27" t="s">
        <v>1286</v>
      </c>
      <c r="V551" s="21" t="s">
        <v>2157</v>
      </c>
      <c r="W551" s="21" t="s">
        <v>2157</v>
      </c>
      <c r="X551" s="20"/>
    </row>
    <row r="552" spans="1:24" ht="30" x14ac:dyDescent="0.25">
      <c r="A552" s="43">
        <v>2897</v>
      </c>
      <c r="B552" s="43"/>
      <c r="C552" s="23" t="s">
        <v>2445</v>
      </c>
      <c r="D552" s="23"/>
      <c r="E552" s="23"/>
      <c r="F552" s="23"/>
      <c r="G552" s="23" t="s">
        <v>514</v>
      </c>
      <c r="H552" s="24">
        <v>2897</v>
      </c>
      <c r="I552" s="31"/>
      <c r="J552" s="29">
        <v>2897</v>
      </c>
      <c r="K552" s="29" t="e">
        <v>#REF!</v>
      </c>
      <c r="L552" s="29"/>
      <c r="M552" s="24">
        <v>2897</v>
      </c>
      <c r="N552" s="24">
        <v>2897</v>
      </c>
      <c r="O552" s="24" t="str">
        <f t="shared" si="105"/>
        <v/>
      </c>
      <c r="P552" s="24" t="str">
        <f t="shared" si="110"/>
        <v/>
      </c>
      <c r="Q552" s="31">
        <f t="shared" si="113"/>
        <v>2897</v>
      </c>
      <c r="R552" s="26" t="str">
        <f t="shared" si="112"/>
        <v/>
      </c>
      <c r="S552" s="48">
        <f t="shared" si="114"/>
        <v>2897</v>
      </c>
      <c r="T552" s="48"/>
      <c r="U552" s="27" t="s">
        <v>1287</v>
      </c>
      <c r="V552" s="21" t="s">
        <v>2158</v>
      </c>
      <c r="W552" s="21" t="s">
        <v>2158</v>
      </c>
      <c r="X552" s="20"/>
    </row>
    <row r="553" spans="1:24" x14ac:dyDescent="0.25">
      <c r="A553" s="43">
        <v>2898</v>
      </c>
      <c r="B553" s="43" t="s">
        <v>3285</v>
      </c>
      <c r="C553" s="23" t="s">
        <v>2445</v>
      </c>
      <c r="D553" s="23"/>
      <c r="E553" s="23"/>
      <c r="F553" s="23"/>
      <c r="G553" s="23" t="s">
        <v>513</v>
      </c>
      <c r="H553" s="24">
        <v>2898</v>
      </c>
      <c r="I553" s="26">
        <v>2898</v>
      </c>
      <c r="J553" s="26">
        <v>2898</v>
      </c>
      <c r="K553" s="26"/>
      <c r="L553" s="26"/>
      <c r="M553" s="24">
        <v>2898</v>
      </c>
      <c r="N553" s="24">
        <v>2898</v>
      </c>
      <c r="O553" s="24" t="str">
        <f t="shared" si="105"/>
        <v/>
      </c>
      <c r="P553" s="24" t="str">
        <f t="shared" si="110"/>
        <v/>
      </c>
      <c r="Q553" s="31">
        <f t="shared" si="113"/>
        <v>2898</v>
      </c>
      <c r="R553" s="26" t="str">
        <f t="shared" si="112"/>
        <v/>
      </c>
      <c r="S553" s="48">
        <f t="shared" si="114"/>
        <v>2898</v>
      </c>
      <c r="T553" s="48"/>
      <c r="U553" s="27" t="s">
        <v>1288</v>
      </c>
      <c r="V553" s="21" t="s">
        <v>2159</v>
      </c>
      <c r="W553" s="21" t="s">
        <v>2159</v>
      </c>
      <c r="X553" s="20"/>
    </row>
    <row r="554" spans="1:24" x14ac:dyDescent="0.25">
      <c r="A554" s="43">
        <v>2899</v>
      </c>
      <c r="B554" s="43" t="s">
        <v>3286</v>
      </c>
      <c r="C554" s="23" t="s">
        <v>2445</v>
      </c>
      <c r="D554" s="23"/>
      <c r="E554" s="23"/>
      <c r="F554" s="23"/>
      <c r="G554" s="23" t="s">
        <v>512</v>
      </c>
      <c r="H554" s="24">
        <v>2899</v>
      </c>
      <c r="I554" s="49">
        <v>2899</v>
      </c>
      <c r="J554" s="29">
        <v>2899</v>
      </c>
      <c r="K554" s="29" t="e">
        <v>#REF!</v>
      </c>
      <c r="L554" s="29" t="s">
        <v>2825</v>
      </c>
      <c r="M554" s="24">
        <v>2899</v>
      </c>
      <c r="N554" s="24">
        <v>2899</v>
      </c>
      <c r="O554" s="24" t="str">
        <f t="shared" si="105"/>
        <v/>
      </c>
      <c r="P554" s="24" t="str">
        <f t="shared" si="110"/>
        <v/>
      </c>
      <c r="Q554" s="31">
        <f t="shared" si="113"/>
        <v>2899</v>
      </c>
      <c r="R554" s="26" t="str">
        <f t="shared" si="112"/>
        <v/>
      </c>
      <c r="S554" s="48">
        <f t="shared" si="114"/>
        <v>2899</v>
      </c>
      <c r="T554" s="48"/>
      <c r="U554" s="27" t="s">
        <v>1289</v>
      </c>
      <c r="V554" s="21" t="s">
        <v>2160</v>
      </c>
      <c r="W554" s="21" t="s">
        <v>2160</v>
      </c>
      <c r="X554" s="20"/>
    </row>
    <row r="555" spans="1:24" x14ac:dyDescent="0.25">
      <c r="A555" s="43">
        <v>2900</v>
      </c>
      <c r="B555" s="43" t="s">
        <v>3287</v>
      </c>
      <c r="C555" s="23" t="s">
        <v>2445</v>
      </c>
      <c r="D555" s="23"/>
      <c r="E555" s="23"/>
      <c r="F555" s="23"/>
      <c r="G555" s="23" t="s">
        <v>511</v>
      </c>
      <c r="H555" s="24">
        <v>2900</v>
      </c>
      <c r="I555" s="31">
        <v>2900</v>
      </c>
      <c r="J555" s="29">
        <v>2900</v>
      </c>
      <c r="K555" s="29" t="e">
        <v>#REF!</v>
      </c>
      <c r="L555" s="29" t="s">
        <v>2826</v>
      </c>
      <c r="M555" s="24">
        <v>2900</v>
      </c>
      <c r="N555" s="24">
        <v>2900</v>
      </c>
      <c r="O555" s="24" t="str">
        <f t="shared" si="105"/>
        <v/>
      </c>
      <c r="P555" s="24" t="str">
        <f t="shared" si="110"/>
        <v/>
      </c>
      <c r="Q555" s="31">
        <f t="shared" si="113"/>
        <v>2900</v>
      </c>
      <c r="R555" s="26" t="str">
        <f t="shared" si="112"/>
        <v/>
      </c>
      <c r="S555" s="48">
        <f t="shared" si="114"/>
        <v>2900</v>
      </c>
      <c r="T555" s="48"/>
      <c r="U555" s="27" t="s">
        <v>1290</v>
      </c>
      <c r="V555" s="21" t="s">
        <v>2161</v>
      </c>
      <c r="W555" s="21" t="s">
        <v>2161</v>
      </c>
      <c r="X555" s="20"/>
    </row>
    <row r="556" spans="1:24" x14ac:dyDescent="0.25">
      <c r="A556" s="43">
        <v>2901</v>
      </c>
      <c r="B556" s="43" t="s">
        <v>3288</v>
      </c>
      <c r="C556" s="23" t="s">
        <v>2445</v>
      </c>
      <c r="D556" s="23"/>
      <c r="E556" s="23"/>
      <c r="F556" s="23"/>
      <c r="G556" s="23" t="s">
        <v>510</v>
      </c>
      <c r="H556" s="24">
        <v>2901</v>
      </c>
      <c r="I556" s="31">
        <v>2901</v>
      </c>
      <c r="J556" s="29">
        <v>2901</v>
      </c>
      <c r="K556" s="29" t="e">
        <v>#REF!</v>
      </c>
      <c r="L556" s="29" t="s">
        <v>2827</v>
      </c>
      <c r="M556" s="24">
        <v>2901</v>
      </c>
      <c r="N556" s="24">
        <v>2901</v>
      </c>
      <c r="O556" s="24" t="str">
        <f t="shared" si="105"/>
        <v/>
      </c>
      <c r="P556" s="24" t="str">
        <f t="shared" si="110"/>
        <v/>
      </c>
      <c r="Q556" s="31">
        <f t="shared" si="113"/>
        <v>2901</v>
      </c>
      <c r="R556" s="26" t="str">
        <f t="shared" si="112"/>
        <v/>
      </c>
      <c r="S556" s="48">
        <f t="shared" si="114"/>
        <v>2901</v>
      </c>
      <c r="T556" s="48"/>
      <c r="U556" s="27" t="s">
        <v>1291</v>
      </c>
      <c r="V556" s="21" t="s">
        <v>2162</v>
      </c>
      <c r="W556" s="21" t="s">
        <v>2162</v>
      </c>
      <c r="X556" s="20"/>
    </row>
    <row r="557" spans="1:24" x14ac:dyDescent="0.25">
      <c r="A557" s="44">
        <v>2902</v>
      </c>
      <c r="B557" s="43"/>
      <c r="C557" s="23" t="s">
        <v>2445</v>
      </c>
      <c r="D557" s="23"/>
      <c r="E557" s="23"/>
      <c r="F557" s="23"/>
      <c r="G557" s="23" t="s">
        <v>509</v>
      </c>
      <c r="H557" s="24">
        <v>2902</v>
      </c>
      <c r="I557" s="31">
        <v>2902</v>
      </c>
      <c r="J557" s="29">
        <v>2902</v>
      </c>
      <c r="K557" s="29" t="e">
        <v>#REF!</v>
      </c>
      <c r="L557" s="29" t="s">
        <v>2828</v>
      </c>
      <c r="M557" s="24">
        <v>2902</v>
      </c>
      <c r="N557" s="24">
        <v>2902</v>
      </c>
      <c r="O557" s="24" t="str">
        <f t="shared" si="105"/>
        <v/>
      </c>
      <c r="P557" s="24" t="str">
        <f t="shared" si="110"/>
        <v/>
      </c>
      <c r="Q557" s="31">
        <f t="shared" si="113"/>
        <v>2902</v>
      </c>
      <c r="R557" s="26" t="str">
        <f t="shared" si="112"/>
        <v/>
      </c>
      <c r="S557" s="48">
        <f t="shared" si="114"/>
        <v>2902</v>
      </c>
      <c r="T557" s="48"/>
      <c r="U557" s="27" t="s">
        <v>1292</v>
      </c>
      <c r="V557" s="21" t="s">
        <v>2163</v>
      </c>
      <c r="W557" s="21" t="s">
        <v>2163</v>
      </c>
      <c r="X557" s="20"/>
    </row>
    <row r="558" spans="1:24" x14ac:dyDescent="0.25">
      <c r="A558" s="43">
        <v>2903</v>
      </c>
      <c r="B558" s="43" t="s">
        <v>3289</v>
      </c>
      <c r="C558" s="23" t="s">
        <v>2445</v>
      </c>
      <c r="D558" s="23"/>
      <c r="E558" s="23"/>
      <c r="F558" s="23"/>
      <c r="G558" s="23" t="s">
        <v>508</v>
      </c>
      <c r="H558" s="24">
        <v>2903</v>
      </c>
      <c r="I558" s="26">
        <v>2903</v>
      </c>
      <c r="J558" s="26">
        <v>2903</v>
      </c>
      <c r="K558" s="26"/>
      <c r="L558" s="26"/>
      <c r="M558" s="24">
        <v>2903</v>
      </c>
      <c r="N558" s="24">
        <v>2903</v>
      </c>
      <c r="O558" s="24" t="str">
        <f t="shared" si="105"/>
        <v/>
      </c>
      <c r="P558" s="24" t="str">
        <f t="shared" si="110"/>
        <v/>
      </c>
      <c r="Q558" s="31">
        <f t="shared" si="113"/>
        <v>2903</v>
      </c>
      <c r="R558" s="26" t="str">
        <f t="shared" si="112"/>
        <v/>
      </c>
      <c r="S558" s="48">
        <f t="shared" si="114"/>
        <v>2903</v>
      </c>
      <c r="T558" s="48"/>
      <c r="U558" s="27" t="s">
        <v>1293</v>
      </c>
      <c r="V558" s="21" t="s">
        <v>2164</v>
      </c>
      <c r="W558" s="21" t="s">
        <v>2164</v>
      </c>
      <c r="X558" s="20"/>
    </row>
    <row r="559" spans="1:24" ht="30" x14ac:dyDescent="0.25">
      <c r="A559" s="43">
        <v>2904</v>
      </c>
      <c r="B559" s="43" t="s">
        <v>3290</v>
      </c>
      <c r="C559" s="23" t="s">
        <v>2445</v>
      </c>
      <c r="D559" s="23"/>
      <c r="E559" s="23"/>
      <c r="F559" s="23"/>
      <c r="G559" s="23" t="s">
        <v>507</v>
      </c>
      <c r="H559" s="24">
        <v>2904</v>
      </c>
      <c r="I559" s="26">
        <v>2904</v>
      </c>
      <c r="J559" s="26">
        <v>2904</v>
      </c>
      <c r="K559" s="26"/>
      <c r="L559" s="26"/>
      <c r="M559" s="24">
        <v>2904</v>
      </c>
      <c r="N559" s="24">
        <v>2904</v>
      </c>
      <c r="O559" s="24" t="str">
        <f t="shared" si="105"/>
        <v/>
      </c>
      <c r="P559" s="24" t="str">
        <f t="shared" si="110"/>
        <v/>
      </c>
      <c r="Q559" s="31">
        <f t="shared" si="113"/>
        <v>2904</v>
      </c>
      <c r="R559" s="26" t="str">
        <f t="shared" si="112"/>
        <v/>
      </c>
      <c r="S559" s="48">
        <f t="shared" si="114"/>
        <v>2904</v>
      </c>
      <c r="T559" s="48"/>
      <c r="U559" s="27" t="s">
        <v>1294</v>
      </c>
      <c r="V559" s="21" t="s">
        <v>2165</v>
      </c>
      <c r="W559" s="21" t="s">
        <v>2165</v>
      </c>
      <c r="X559" s="20"/>
    </row>
    <row r="560" spans="1:24" x14ac:dyDescent="0.25">
      <c r="A560" s="43">
        <v>2916</v>
      </c>
      <c r="B560" s="43" t="s">
        <v>3301</v>
      </c>
      <c r="C560" s="23" t="s">
        <v>2445</v>
      </c>
      <c r="D560" s="23"/>
      <c r="E560" s="23"/>
      <c r="F560" s="23"/>
      <c r="G560" s="23" t="s">
        <v>553</v>
      </c>
      <c r="H560" s="24">
        <v>2916</v>
      </c>
      <c r="I560" s="20" t="s">
        <v>2872</v>
      </c>
      <c r="J560" s="29">
        <v>2916</v>
      </c>
      <c r="K560" s="29" t="e">
        <v>#REF!</v>
      </c>
      <c r="L560" s="29"/>
      <c r="M560" s="24">
        <v>2916</v>
      </c>
      <c r="N560" s="24">
        <v>2916</v>
      </c>
      <c r="O560" s="24" t="str">
        <f t="shared" si="105"/>
        <v/>
      </c>
      <c r="P560" s="24" t="str">
        <f t="shared" si="110"/>
        <v/>
      </c>
      <c r="Q560" s="31">
        <f t="shared" si="113"/>
        <v>2916</v>
      </c>
      <c r="R560" s="26" t="str">
        <f t="shared" si="112"/>
        <v/>
      </c>
      <c r="S560" s="48">
        <f t="shared" si="114"/>
        <v>2916</v>
      </c>
      <c r="T560" s="48"/>
      <c r="U560" s="27" t="s">
        <v>1305</v>
      </c>
      <c r="V560" s="21" t="s">
        <v>2180</v>
      </c>
      <c r="W560" s="21" t="s">
        <v>2180</v>
      </c>
    </row>
    <row r="561" spans="1:24" ht="30" x14ac:dyDescent="0.25">
      <c r="A561" s="43">
        <v>2917</v>
      </c>
      <c r="B561" s="43" t="s">
        <v>3302</v>
      </c>
      <c r="C561" s="23" t="s">
        <v>2445</v>
      </c>
      <c r="D561" s="23"/>
      <c r="E561" s="23"/>
      <c r="F561" s="23"/>
      <c r="G561" s="23" t="s">
        <v>552</v>
      </c>
      <c r="H561" s="24">
        <v>2917</v>
      </c>
      <c r="I561" s="26">
        <v>2917</v>
      </c>
      <c r="J561" s="26">
        <v>2917</v>
      </c>
      <c r="K561" s="26"/>
      <c r="L561" s="26"/>
      <c r="M561" s="24">
        <v>2917</v>
      </c>
      <c r="N561" s="24">
        <v>2917</v>
      </c>
      <c r="O561" s="24" t="str">
        <f t="shared" si="105"/>
        <v/>
      </c>
      <c r="P561" s="24" t="str">
        <f t="shared" si="110"/>
        <v/>
      </c>
      <c r="Q561" s="31">
        <f t="shared" si="113"/>
        <v>2917</v>
      </c>
      <c r="R561" s="26" t="str">
        <f t="shared" si="112"/>
        <v/>
      </c>
      <c r="S561" s="48">
        <f t="shared" si="114"/>
        <v>2917</v>
      </c>
      <c r="T561" s="48"/>
      <c r="U561" s="27" t="s">
        <v>1306</v>
      </c>
      <c r="V561" s="21" t="s">
        <v>2181</v>
      </c>
      <c r="W561" s="21" t="s">
        <v>2181</v>
      </c>
      <c r="X561" s="17"/>
    </row>
    <row r="562" spans="1:24" ht="30" x14ac:dyDescent="0.25">
      <c r="A562" s="43">
        <v>2918</v>
      </c>
      <c r="B562" s="43" t="s">
        <v>3303</v>
      </c>
      <c r="C562" s="23" t="s">
        <v>2445</v>
      </c>
      <c r="D562" s="23"/>
      <c r="E562" s="23"/>
      <c r="F562" s="23"/>
      <c r="G562" s="23" t="s">
        <v>551</v>
      </c>
      <c r="H562" s="24">
        <v>2918</v>
      </c>
      <c r="I562" s="26">
        <v>2918</v>
      </c>
      <c r="J562" s="26">
        <v>2918</v>
      </c>
      <c r="K562" s="26"/>
      <c r="L562" s="26"/>
      <c r="M562" s="24">
        <v>2918</v>
      </c>
      <c r="N562" s="24">
        <v>2918</v>
      </c>
      <c r="O562" s="24" t="str">
        <f t="shared" si="105"/>
        <v/>
      </c>
      <c r="P562" s="24" t="str">
        <f t="shared" si="110"/>
        <v/>
      </c>
      <c r="Q562" s="31">
        <f t="shared" si="113"/>
        <v>2918</v>
      </c>
      <c r="R562" s="26" t="str">
        <f t="shared" si="112"/>
        <v/>
      </c>
      <c r="S562" s="48">
        <f t="shared" si="114"/>
        <v>2918</v>
      </c>
      <c r="T562" s="48"/>
      <c r="U562" s="27" t="s">
        <v>1307</v>
      </c>
      <c r="V562" s="21" t="s">
        <v>2182</v>
      </c>
      <c r="W562" s="21" t="s">
        <v>2182</v>
      </c>
      <c r="X562" s="17"/>
    </row>
    <row r="563" spans="1:24" ht="30" x14ac:dyDescent="0.25">
      <c r="A563" s="43">
        <v>2919</v>
      </c>
      <c r="B563" s="43"/>
      <c r="C563" s="23" t="s">
        <v>2445</v>
      </c>
      <c r="D563" s="23"/>
      <c r="E563" s="23"/>
      <c r="F563" s="23"/>
      <c r="G563" s="23" t="s">
        <v>550</v>
      </c>
      <c r="H563" s="24">
        <v>2919</v>
      </c>
      <c r="I563" s="31">
        <v>2919</v>
      </c>
      <c r="J563" s="29">
        <v>2919</v>
      </c>
      <c r="K563" s="29" t="e">
        <v>#REF!</v>
      </c>
      <c r="L563" s="29" t="s">
        <v>2829</v>
      </c>
      <c r="M563" s="24">
        <v>2919</v>
      </c>
      <c r="N563" s="24">
        <v>2919</v>
      </c>
      <c r="O563" s="24" t="str">
        <f t="shared" si="105"/>
        <v/>
      </c>
      <c r="P563" s="24" t="str">
        <f t="shared" si="110"/>
        <v/>
      </c>
      <c r="Q563" s="31">
        <f t="shared" si="113"/>
        <v>2919</v>
      </c>
      <c r="R563" s="26" t="str">
        <f t="shared" si="112"/>
        <v/>
      </c>
      <c r="S563" s="48">
        <f t="shared" si="114"/>
        <v>2919</v>
      </c>
      <c r="T563" s="48"/>
      <c r="U563" s="27" t="s">
        <v>1308</v>
      </c>
      <c r="V563" s="21" t="s">
        <v>2183</v>
      </c>
      <c r="W563" s="21" t="s">
        <v>2183</v>
      </c>
      <c r="X563" s="17"/>
    </row>
    <row r="564" spans="1:24" x14ac:dyDescent="0.25">
      <c r="A564" s="43">
        <v>2920</v>
      </c>
      <c r="B564" s="43"/>
      <c r="C564" s="23" t="s">
        <v>2445</v>
      </c>
      <c r="D564" s="23"/>
      <c r="E564" s="23"/>
      <c r="F564" s="23"/>
      <c r="G564" s="23" t="s">
        <v>549</v>
      </c>
      <c r="H564" s="24">
        <v>2920</v>
      </c>
      <c r="I564" s="26">
        <v>2920</v>
      </c>
      <c r="J564" s="26">
        <v>2920</v>
      </c>
      <c r="K564" s="26"/>
      <c r="L564" s="26"/>
      <c r="M564" s="24">
        <v>2920</v>
      </c>
      <c r="N564" s="24">
        <v>2920</v>
      </c>
      <c r="O564" s="24" t="str">
        <f t="shared" si="105"/>
        <v/>
      </c>
      <c r="P564" s="24" t="str">
        <f t="shared" si="110"/>
        <v/>
      </c>
      <c r="Q564" s="31">
        <f t="shared" si="113"/>
        <v>2920</v>
      </c>
      <c r="R564" s="26" t="str">
        <f t="shared" si="112"/>
        <v/>
      </c>
      <c r="S564" s="48">
        <f t="shared" si="114"/>
        <v>2920</v>
      </c>
      <c r="T564" s="48"/>
      <c r="U564" s="27" t="s">
        <v>1309</v>
      </c>
      <c r="V564" s="21" t="s">
        <v>2184</v>
      </c>
      <c r="W564" s="21" t="s">
        <v>2184</v>
      </c>
      <c r="X564" s="17"/>
    </row>
    <row r="565" spans="1:24" x14ac:dyDescent="0.25">
      <c r="A565" s="43">
        <v>2921</v>
      </c>
      <c r="B565" s="43" t="s">
        <v>3304</v>
      </c>
      <c r="C565" s="23" t="s">
        <v>2445</v>
      </c>
      <c r="D565" s="23"/>
      <c r="E565" s="23"/>
      <c r="F565" s="23"/>
      <c r="G565" s="23" t="s">
        <v>548</v>
      </c>
      <c r="H565" s="24">
        <v>2921</v>
      </c>
      <c r="I565" s="26">
        <v>2921</v>
      </c>
      <c r="J565" s="26">
        <v>2921</v>
      </c>
      <c r="K565" s="26"/>
      <c r="L565" s="26"/>
      <c r="M565" s="24">
        <v>2921</v>
      </c>
      <c r="N565" s="24">
        <v>2921</v>
      </c>
      <c r="O565" s="24" t="str">
        <f t="shared" si="105"/>
        <v/>
      </c>
      <c r="P565" s="24" t="str">
        <f t="shared" si="110"/>
        <v/>
      </c>
      <c r="Q565" s="31">
        <f t="shared" si="113"/>
        <v>2921</v>
      </c>
      <c r="R565" s="26" t="str">
        <f t="shared" si="112"/>
        <v/>
      </c>
      <c r="S565" s="48">
        <f t="shared" si="114"/>
        <v>2921</v>
      </c>
      <c r="T565" s="48"/>
      <c r="U565" s="27" t="s">
        <v>1310</v>
      </c>
      <c r="V565" s="21" t="s">
        <v>2185</v>
      </c>
      <c r="W565" s="21" t="s">
        <v>2185</v>
      </c>
      <c r="X565" s="17"/>
    </row>
    <row r="566" spans="1:24" ht="30" x14ac:dyDescent="0.25">
      <c r="A566" s="43">
        <v>2922</v>
      </c>
      <c r="B566" s="43" t="s">
        <v>3305</v>
      </c>
      <c r="C566" s="23" t="s">
        <v>2445</v>
      </c>
      <c r="D566" s="23"/>
      <c r="E566" s="23"/>
      <c r="F566" s="23"/>
      <c r="G566" s="23" t="s">
        <v>547</v>
      </c>
      <c r="H566" s="24">
        <v>2922</v>
      </c>
      <c r="I566" s="26">
        <v>2922</v>
      </c>
      <c r="J566" s="26">
        <v>2922</v>
      </c>
      <c r="K566" s="26"/>
      <c r="L566" s="26"/>
      <c r="M566" s="24">
        <v>2922</v>
      </c>
      <c r="N566" s="24">
        <v>2922</v>
      </c>
      <c r="O566" s="24" t="str">
        <f t="shared" si="105"/>
        <v/>
      </c>
      <c r="P566" s="24" t="str">
        <f t="shared" si="110"/>
        <v/>
      </c>
      <c r="Q566" s="31">
        <f t="shared" si="113"/>
        <v>2922</v>
      </c>
      <c r="R566" s="26" t="str">
        <f t="shared" si="112"/>
        <v/>
      </c>
      <c r="S566" s="48">
        <f t="shared" si="114"/>
        <v>2922</v>
      </c>
      <c r="T566" s="48"/>
      <c r="U566" s="27" t="s">
        <v>1311</v>
      </c>
      <c r="V566" s="21" t="s">
        <v>2186</v>
      </c>
      <c r="W566" s="21" t="s">
        <v>2186</v>
      </c>
      <c r="X566" s="17"/>
    </row>
    <row r="567" spans="1:24" ht="30" x14ac:dyDescent="0.25">
      <c r="A567" s="43">
        <v>2923</v>
      </c>
      <c r="B567" s="43"/>
      <c r="C567" s="23" t="s">
        <v>2445</v>
      </c>
      <c r="D567" s="23"/>
      <c r="E567" s="23"/>
      <c r="F567" s="23"/>
      <c r="G567" s="23" t="s">
        <v>546</v>
      </c>
      <c r="H567" s="24">
        <v>2923</v>
      </c>
      <c r="I567" s="26">
        <v>2923</v>
      </c>
      <c r="J567" s="26">
        <v>2923</v>
      </c>
      <c r="K567" s="26"/>
      <c r="L567" s="26"/>
      <c r="M567" s="24">
        <v>2923</v>
      </c>
      <c r="N567" s="24">
        <v>2923</v>
      </c>
      <c r="O567" s="24" t="str">
        <f t="shared" si="105"/>
        <v/>
      </c>
      <c r="P567" s="24" t="str">
        <f t="shared" si="110"/>
        <v/>
      </c>
      <c r="Q567" s="31">
        <f t="shared" si="113"/>
        <v>2923</v>
      </c>
      <c r="R567" s="26" t="str">
        <f t="shared" si="112"/>
        <v/>
      </c>
      <c r="S567" s="48">
        <f t="shared" si="114"/>
        <v>2923</v>
      </c>
      <c r="T567" s="48"/>
      <c r="U567" s="27" t="s">
        <v>1312</v>
      </c>
      <c r="V567" s="21" t="s">
        <v>2187</v>
      </c>
      <c r="W567" s="21" t="s">
        <v>2187</v>
      </c>
      <c r="X567" s="19"/>
    </row>
    <row r="568" spans="1:24" x14ac:dyDescent="0.25">
      <c r="A568" s="43">
        <v>2924</v>
      </c>
      <c r="B568" s="43" t="s">
        <v>3306</v>
      </c>
      <c r="C568" s="23" t="s">
        <v>2445</v>
      </c>
      <c r="D568" s="23"/>
      <c r="E568" s="23"/>
      <c r="F568" s="23"/>
      <c r="G568" s="23" t="s">
        <v>545</v>
      </c>
      <c r="H568" s="24">
        <v>2924</v>
      </c>
      <c r="I568" s="26">
        <v>2924</v>
      </c>
      <c r="J568" s="26">
        <v>2924</v>
      </c>
      <c r="K568" s="26"/>
      <c r="L568" s="26"/>
      <c r="M568" s="24">
        <v>2924</v>
      </c>
      <c r="N568" s="24">
        <v>2924</v>
      </c>
      <c r="O568" s="24" t="str">
        <f t="shared" si="105"/>
        <v/>
      </c>
      <c r="P568" s="24" t="str">
        <f t="shared" si="110"/>
        <v/>
      </c>
      <c r="Q568" s="31">
        <f t="shared" si="113"/>
        <v>2924</v>
      </c>
      <c r="R568" s="26" t="str">
        <f t="shared" si="112"/>
        <v/>
      </c>
      <c r="S568" s="48">
        <f t="shared" si="114"/>
        <v>2924</v>
      </c>
      <c r="T568" s="48"/>
      <c r="U568" s="27" t="s">
        <v>1313</v>
      </c>
      <c r="V568" s="21" t="s">
        <v>2188</v>
      </c>
      <c r="W568" s="21" t="s">
        <v>2188</v>
      </c>
      <c r="X568" s="19"/>
    </row>
    <row r="569" spans="1:24" x14ac:dyDescent="0.25">
      <c r="A569" s="43">
        <v>2925</v>
      </c>
      <c r="B569" s="43" t="s">
        <v>3307</v>
      </c>
      <c r="C569" s="23" t="s">
        <v>2445</v>
      </c>
      <c r="D569" s="23"/>
      <c r="E569" s="23"/>
      <c r="F569" s="23"/>
      <c r="G569" s="23" t="s">
        <v>544</v>
      </c>
      <c r="H569" s="24">
        <v>2925</v>
      </c>
      <c r="I569" s="26">
        <v>2925</v>
      </c>
      <c r="J569" s="26">
        <v>2925</v>
      </c>
      <c r="K569" s="26"/>
      <c r="L569" s="26"/>
      <c r="M569" s="24">
        <v>2925</v>
      </c>
      <c r="N569" s="24">
        <v>2925</v>
      </c>
      <c r="O569" s="24" t="str">
        <f t="shared" si="105"/>
        <v/>
      </c>
      <c r="P569" s="24" t="str">
        <f t="shared" si="110"/>
        <v/>
      </c>
      <c r="Q569" s="31">
        <f t="shared" si="113"/>
        <v>2925</v>
      </c>
      <c r="R569" s="26" t="str">
        <f t="shared" si="112"/>
        <v/>
      </c>
      <c r="S569" s="48">
        <f t="shared" si="114"/>
        <v>2925</v>
      </c>
      <c r="T569" s="48"/>
      <c r="U569" s="27" t="s">
        <v>1314</v>
      </c>
      <c r="V569" s="21" t="s">
        <v>2189</v>
      </c>
      <c r="W569" s="21" t="s">
        <v>2189</v>
      </c>
      <c r="X569" s="19"/>
    </row>
    <row r="570" spans="1:24" ht="30" x14ac:dyDescent="0.25">
      <c r="A570" s="43">
        <v>2926</v>
      </c>
      <c r="B570" s="43" t="s">
        <v>3308</v>
      </c>
      <c r="C570" s="23" t="s">
        <v>2445</v>
      </c>
      <c r="D570" s="23"/>
      <c r="E570" s="23"/>
      <c r="F570" s="23"/>
      <c r="G570" s="23" t="s">
        <v>543</v>
      </c>
      <c r="H570" s="24">
        <v>2926</v>
      </c>
      <c r="I570" s="26">
        <v>2926</v>
      </c>
      <c r="J570" s="26">
        <v>2926</v>
      </c>
      <c r="K570" s="26"/>
      <c r="L570" s="26"/>
      <c r="M570" s="24">
        <v>2926</v>
      </c>
      <c r="N570" s="24">
        <v>2926</v>
      </c>
      <c r="O570" s="24" t="str">
        <f t="shared" si="105"/>
        <v/>
      </c>
      <c r="P570" s="24" t="str">
        <f t="shared" si="110"/>
        <v/>
      </c>
      <c r="Q570" s="31">
        <f t="shared" si="113"/>
        <v>2926</v>
      </c>
      <c r="R570" s="26" t="str">
        <f t="shared" si="112"/>
        <v/>
      </c>
      <c r="S570" s="48">
        <f t="shared" si="114"/>
        <v>2926</v>
      </c>
      <c r="T570" s="48"/>
      <c r="U570" s="27" t="s">
        <v>1315</v>
      </c>
      <c r="V570" s="21" t="s">
        <v>2190</v>
      </c>
      <c r="W570" s="21" t="s">
        <v>2190</v>
      </c>
      <c r="X570" s="19"/>
    </row>
    <row r="571" spans="1:24" ht="30" x14ac:dyDescent="0.25">
      <c r="A571" s="43">
        <v>2927</v>
      </c>
      <c r="B571" s="43" t="s">
        <v>3309</v>
      </c>
      <c r="C571" s="23" t="s">
        <v>2445</v>
      </c>
      <c r="D571" s="23"/>
      <c r="E571" s="23"/>
      <c r="F571" s="23"/>
      <c r="G571" s="23" t="s">
        <v>542</v>
      </c>
      <c r="H571" s="24">
        <v>2927</v>
      </c>
      <c r="I571" s="26">
        <v>2927</v>
      </c>
      <c r="J571" s="26">
        <v>2927</v>
      </c>
      <c r="K571" s="26"/>
      <c r="L571" s="26"/>
      <c r="M571" s="24">
        <v>2927</v>
      </c>
      <c r="N571" s="24">
        <v>2927</v>
      </c>
      <c r="O571" s="24" t="str">
        <f t="shared" si="105"/>
        <v/>
      </c>
      <c r="P571" s="24" t="str">
        <f t="shared" si="110"/>
        <v/>
      </c>
      <c r="Q571" s="31">
        <f t="shared" si="113"/>
        <v>2927</v>
      </c>
      <c r="R571" s="26" t="str">
        <f t="shared" si="112"/>
        <v/>
      </c>
      <c r="S571" s="48">
        <f t="shared" si="114"/>
        <v>2927</v>
      </c>
      <c r="T571" s="48"/>
      <c r="U571" s="27" t="s">
        <v>1316</v>
      </c>
      <c r="V571" s="21" t="s">
        <v>2191</v>
      </c>
      <c r="W571" s="21" t="s">
        <v>2191</v>
      </c>
      <c r="X571" s="19"/>
    </row>
    <row r="572" spans="1:24" x14ac:dyDescent="0.25">
      <c r="A572" s="43">
        <v>2928</v>
      </c>
      <c r="B572" s="43"/>
      <c r="C572" s="23" t="s">
        <v>2445</v>
      </c>
      <c r="D572" s="23"/>
      <c r="E572" s="23"/>
      <c r="F572" s="23"/>
      <c r="G572" s="23" t="s">
        <v>541</v>
      </c>
      <c r="H572" s="24">
        <v>2928</v>
      </c>
      <c r="I572" s="26">
        <v>2928</v>
      </c>
      <c r="J572" s="26">
        <v>2928</v>
      </c>
      <c r="K572" s="26"/>
      <c r="L572" s="26"/>
      <c r="M572" s="24">
        <v>2928</v>
      </c>
      <c r="N572" s="24">
        <v>2928</v>
      </c>
      <c r="O572" s="24" t="str">
        <f t="shared" si="105"/>
        <v/>
      </c>
      <c r="P572" s="24" t="str">
        <f t="shared" si="110"/>
        <v/>
      </c>
      <c r="Q572" s="31">
        <f t="shared" si="113"/>
        <v>2928</v>
      </c>
      <c r="R572" s="26" t="str">
        <f t="shared" si="112"/>
        <v/>
      </c>
      <c r="S572" s="48">
        <f t="shared" si="114"/>
        <v>2928</v>
      </c>
      <c r="T572" s="48"/>
      <c r="U572" s="27" t="s">
        <v>1317</v>
      </c>
      <c r="V572" s="21" t="s">
        <v>2192</v>
      </c>
      <c r="W572" s="21" t="s">
        <v>2192</v>
      </c>
      <c r="X572" s="20"/>
    </row>
    <row r="573" spans="1:24" x14ac:dyDescent="0.25">
      <c r="A573" s="43">
        <v>2929</v>
      </c>
      <c r="B573" s="43"/>
      <c r="C573" s="23" t="s">
        <v>2445</v>
      </c>
      <c r="D573" s="23"/>
      <c r="E573" s="23"/>
      <c r="F573" s="23"/>
      <c r="G573" s="23" t="s">
        <v>540</v>
      </c>
      <c r="H573" s="24">
        <v>2929</v>
      </c>
      <c r="I573" s="26">
        <v>2929</v>
      </c>
      <c r="J573" s="26">
        <v>2929</v>
      </c>
      <c r="K573" s="26"/>
      <c r="L573" s="26"/>
      <c r="M573" s="24">
        <v>2929</v>
      </c>
      <c r="N573" s="24">
        <v>2929</v>
      </c>
      <c r="O573" s="24" t="str">
        <f t="shared" si="105"/>
        <v/>
      </c>
      <c r="P573" s="24" t="str">
        <f t="shared" si="110"/>
        <v/>
      </c>
      <c r="Q573" s="31">
        <f t="shared" ref="Q573:Q604" si="115">HYPERLINK("http://www.finance.senate.gov/imo/media/doc/MTB/finaldisclosure/"&amp;A573&amp;".pdf",A573)</f>
        <v>2929</v>
      </c>
      <c r="R573" s="26" t="str">
        <f t="shared" si="112"/>
        <v/>
      </c>
      <c r="S573" s="48">
        <f t="shared" si="114"/>
        <v>2929</v>
      </c>
      <c r="T573" s="48"/>
      <c r="U573" s="27" t="s">
        <v>1318</v>
      </c>
      <c r="V573" s="21" t="s">
        <v>2193</v>
      </c>
      <c r="W573" s="21" t="s">
        <v>2193</v>
      </c>
      <c r="X573" s="20"/>
    </row>
    <row r="574" spans="1:24" ht="30" x14ac:dyDescent="0.25">
      <c r="A574" s="43">
        <v>2930</v>
      </c>
      <c r="B574" s="43" t="s">
        <v>3310</v>
      </c>
      <c r="C574" s="23" t="s">
        <v>2445</v>
      </c>
      <c r="D574" s="23"/>
      <c r="E574" s="23"/>
      <c r="F574" s="23"/>
      <c r="G574" s="23" t="s">
        <v>539</v>
      </c>
      <c r="H574" s="24">
        <v>2930</v>
      </c>
      <c r="I574" s="26">
        <v>2930</v>
      </c>
      <c r="J574" s="26">
        <v>2930</v>
      </c>
      <c r="K574" s="26"/>
      <c r="L574" s="26"/>
      <c r="M574" s="24">
        <v>2930</v>
      </c>
      <c r="N574" s="24">
        <v>2930</v>
      </c>
      <c r="O574" s="24" t="str">
        <f t="shared" si="105"/>
        <v/>
      </c>
      <c r="P574" s="24" t="str">
        <f t="shared" si="110"/>
        <v/>
      </c>
      <c r="Q574" s="31">
        <f t="shared" si="115"/>
        <v>2930</v>
      </c>
      <c r="R574" s="26" t="str">
        <f t="shared" si="112"/>
        <v/>
      </c>
      <c r="S574" s="48">
        <f t="shared" si="114"/>
        <v>2930</v>
      </c>
      <c r="T574" s="48"/>
      <c r="U574" s="27" t="s">
        <v>1319</v>
      </c>
      <c r="V574" s="21" t="s">
        <v>2194</v>
      </c>
      <c r="W574" s="21" t="s">
        <v>2194</v>
      </c>
      <c r="X574" s="19"/>
    </row>
    <row r="575" spans="1:24" x14ac:dyDescent="0.25">
      <c r="A575" s="43">
        <v>2931</v>
      </c>
      <c r="B575" s="43"/>
      <c r="C575" s="23" t="s">
        <v>2445</v>
      </c>
      <c r="D575" s="23"/>
      <c r="E575" s="23"/>
      <c r="F575" s="23"/>
      <c r="G575" s="23" t="s">
        <v>538</v>
      </c>
      <c r="H575" s="24">
        <v>2931</v>
      </c>
      <c r="I575" s="26">
        <v>2931</v>
      </c>
      <c r="J575" s="26">
        <v>2931</v>
      </c>
      <c r="K575" s="26"/>
      <c r="L575" s="26"/>
      <c r="M575" s="24">
        <v>2931</v>
      </c>
      <c r="N575" s="24">
        <v>2931</v>
      </c>
      <c r="O575" s="24" t="str">
        <f t="shared" si="105"/>
        <v/>
      </c>
      <c r="P575" s="24" t="str">
        <f t="shared" si="110"/>
        <v/>
      </c>
      <c r="Q575" s="31">
        <f t="shared" si="115"/>
        <v>2931</v>
      </c>
      <c r="R575" s="26" t="str">
        <f t="shared" si="112"/>
        <v/>
      </c>
      <c r="S575" s="48">
        <f t="shared" si="114"/>
        <v>2931</v>
      </c>
      <c r="T575" s="48"/>
      <c r="U575" s="27" t="s">
        <v>1320</v>
      </c>
      <c r="V575" s="21" t="s">
        <v>2195</v>
      </c>
      <c r="W575" s="21" t="s">
        <v>2195</v>
      </c>
      <c r="X575" s="19"/>
    </row>
    <row r="576" spans="1:24" x14ac:dyDescent="0.25">
      <c r="A576" s="43">
        <v>2932</v>
      </c>
      <c r="B576" s="43"/>
      <c r="C576" s="23" t="s">
        <v>2445</v>
      </c>
      <c r="D576" s="23"/>
      <c r="E576" s="23"/>
      <c r="F576" s="23"/>
      <c r="G576" s="23" t="s">
        <v>537</v>
      </c>
      <c r="H576" s="24">
        <v>2932</v>
      </c>
      <c r="I576" s="26">
        <v>2932</v>
      </c>
      <c r="J576" s="26">
        <v>2932</v>
      </c>
      <c r="K576" s="26"/>
      <c r="L576" s="26"/>
      <c r="M576" s="24">
        <v>2932</v>
      </c>
      <c r="N576" s="24">
        <v>2932</v>
      </c>
      <c r="O576" s="24" t="str">
        <f t="shared" si="105"/>
        <v/>
      </c>
      <c r="P576" s="24" t="str">
        <f t="shared" si="110"/>
        <v/>
      </c>
      <c r="Q576" s="31">
        <f t="shared" si="115"/>
        <v>2932</v>
      </c>
      <c r="R576" s="26" t="str">
        <f t="shared" si="112"/>
        <v/>
      </c>
      <c r="S576" s="48">
        <f t="shared" si="114"/>
        <v>2932</v>
      </c>
      <c r="T576" s="48"/>
      <c r="U576" s="27" t="s">
        <v>1321</v>
      </c>
      <c r="V576" s="21" t="s">
        <v>2196</v>
      </c>
      <c r="W576" s="21" t="s">
        <v>2196</v>
      </c>
      <c r="X576" s="19"/>
    </row>
    <row r="577" spans="1:24" x14ac:dyDescent="0.25">
      <c r="A577" s="43">
        <v>2933</v>
      </c>
      <c r="B577" s="43"/>
      <c r="C577" s="23" t="s">
        <v>2445</v>
      </c>
      <c r="D577" s="23"/>
      <c r="E577" s="23"/>
      <c r="F577" s="23"/>
      <c r="G577" s="23" t="s">
        <v>536</v>
      </c>
      <c r="H577" s="24">
        <v>2933</v>
      </c>
      <c r="I577" s="26">
        <v>2933</v>
      </c>
      <c r="J577" s="26">
        <v>2933</v>
      </c>
      <c r="K577" s="26"/>
      <c r="L577" s="26"/>
      <c r="M577" s="24">
        <v>2933</v>
      </c>
      <c r="N577" s="24">
        <v>2933</v>
      </c>
      <c r="O577" s="24" t="str">
        <f t="shared" si="105"/>
        <v/>
      </c>
      <c r="P577" s="24" t="str">
        <f t="shared" si="110"/>
        <v/>
      </c>
      <c r="Q577" s="31">
        <f t="shared" si="115"/>
        <v>2933</v>
      </c>
      <c r="R577" s="26" t="str">
        <f t="shared" si="112"/>
        <v/>
      </c>
      <c r="S577" s="48">
        <f t="shared" si="114"/>
        <v>2933</v>
      </c>
      <c r="T577" s="48"/>
      <c r="U577" s="27" t="s">
        <v>1322</v>
      </c>
      <c r="V577" s="21" t="s">
        <v>2197</v>
      </c>
      <c r="W577" s="21" t="s">
        <v>2197</v>
      </c>
      <c r="X577" s="19"/>
    </row>
    <row r="578" spans="1:24" x14ac:dyDescent="0.25">
      <c r="A578" s="43">
        <v>2934</v>
      </c>
      <c r="B578" s="43" t="s">
        <v>3311</v>
      </c>
      <c r="C578" s="23" t="s">
        <v>2445</v>
      </c>
      <c r="D578" s="23"/>
      <c r="E578" s="23"/>
      <c r="F578" s="23"/>
      <c r="G578" s="23" t="s">
        <v>535</v>
      </c>
      <c r="H578" s="24">
        <v>2934</v>
      </c>
      <c r="I578" s="26">
        <v>2934</v>
      </c>
      <c r="J578" s="26">
        <v>2934</v>
      </c>
      <c r="K578" s="26"/>
      <c r="L578" s="26"/>
      <c r="M578" s="24">
        <v>2934</v>
      </c>
      <c r="N578" s="24">
        <v>2934</v>
      </c>
      <c r="O578" s="24">
        <f t="shared" ref="O578:O641" si="116">IF(ISBLANK(X578), "", HYPERLINK("http://www.finance.senate.gov/imo/media/doc/MTB/support/"&amp;A578&amp;".pdf",A578))</f>
        <v>2934</v>
      </c>
      <c r="P578" s="24" t="str">
        <f t="shared" si="110"/>
        <v/>
      </c>
      <c r="Q578" s="31">
        <f t="shared" si="115"/>
        <v>2934</v>
      </c>
      <c r="R578" s="26" t="str">
        <f t="shared" si="112"/>
        <v/>
      </c>
      <c r="S578" s="48">
        <f t="shared" si="114"/>
        <v>2934</v>
      </c>
      <c r="T578" s="48"/>
      <c r="U578" s="27" t="s">
        <v>1323</v>
      </c>
      <c r="V578" s="21" t="s">
        <v>2198</v>
      </c>
      <c r="W578" s="21" t="s">
        <v>2198</v>
      </c>
      <c r="X578" s="17" t="s">
        <v>2708</v>
      </c>
    </row>
    <row r="579" spans="1:24" ht="30" x14ac:dyDescent="0.25">
      <c r="A579" s="43">
        <v>2935</v>
      </c>
      <c r="B579" s="43" t="s">
        <v>3312</v>
      </c>
      <c r="C579" s="23" t="s">
        <v>2445</v>
      </c>
      <c r="D579" s="23"/>
      <c r="E579" s="23"/>
      <c r="F579" s="23"/>
      <c r="G579" s="23" t="s">
        <v>534</v>
      </c>
      <c r="H579" s="24">
        <v>2935</v>
      </c>
      <c r="I579" s="26">
        <v>2935</v>
      </c>
      <c r="J579" s="26">
        <v>2935</v>
      </c>
      <c r="K579" s="26"/>
      <c r="L579" s="26"/>
      <c r="M579" s="24">
        <v>2935</v>
      </c>
      <c r="N579" s="24">
        <v>2935</v>
      </c>
      <c r="O579" s="24">
        <f t="shared" si="116"/>
        <v>2935</v>
      </c>
      <c r="P579" s="24" t="str">
        <f t="shared" si="110"/>
        <v/>
      </c>
      <c r="Q579" s="31">
        <f t="shared" si="115"/>
        <v>2935</v>
      </c>
      <c r="R579" s="26" t="str">
        <f t="shared" si="112"/>
        <v/>
      </c>
      <c r="S579" s="48">
        <f t="shared" si="114"/>
        <v>2935</v>
      </c>
      <c r="T579" s="48"/>
      <c r="U579" s="27" t="s">
        <v>1324</v>
      </c>
      <c r="V579" s="21" t="s">
        <v>2199</v>
      </c>
      <c r="W579" s="21" t="s">
        <v>2199</v>
      </c>
      <c r="X579" s="17" t="s">
        <v>2709</v>
      </c>
    </row>
    <row r="580" spans="1:24" ht="30" x14ac:dyDescent="0.25">
      <c r="A580" s="43">
        <v>2936</v>
      </c>
      <c r="B580" s="43"/>
      <c r="C580" s="23" t="s">
        <v>2445</v>
      </c>
      <c r="D580" s="23"/>
      <c r="E580" s="23"/>
      <c r="F580" s="23"/>
      <c r="G580" s="23" t="s">
        <v>752</v>
      </c>
      <c r="H580" s="24">
        <v>2936</v>
      </c>
      <c r="I580" s="31"/>
      <c r="J580" s="29">
        <v>2936</v>
      </c>
      <c r="K580" s="29" t="e">
        <v>#REF!</v>
      </c>
      <c r="L580" s="29"/>
      <c r="M580" s="24">
        <v>2936</v>
      </c>
      <c r="N580" s="24">
        <v>2936</v>
      </c>
      <c r="O580" s="24" t="str">
        <f t="shared" si="116"/>
        <v/>
      </c>
      <c r="P580" s="24" t="str">
        <f t="shared" si="110"/>
        <v/>
      </c>
      <c r="Q580" s="31">
        <f t="shared" si="115"/>
        <v>2936</v>
      </c>
      <c r="R580" s="26" t="str">
        <f t="shared" si="112"/>
        <v/>
      </c>
      <c r="S580" s="48">
        <f t="shared" si="114"/>
        <v>2936</v>
      </c>
      <c r="T580" s="48"/>
      <c r="U580" s="27" t="s">
        <v>1325</v>
      </c>
      <c r="V580" s="21" t="s">
        <v>2200</v>
      </c>
      <c r="W580" s="21" t="s">
        <v>2200</v>
      </c>
      <c r="X580" s="19"/>
    </row>
    <row r="581" spans="1:24" x14ac:dyDescent="0.25">
      <c r="A581" s="43">
        <v>2937</v>
      </c>
      <c r="B581" s="43" t="s">
        <v>3313</v>
      </c>
      <c r="C581" s="23" t="s">
        <v>2445</v>
      </c>
      <c r="D581" s="23"/>
      <c r="E581" s="23"/>
      <c r="F581" s="23"/>
      <c r="G581" s="23" t="s">
        <v>533</v>
      </c>
      <c r="H581" s="24">
        <v>2937</v>
      </c>
      <c r="I581" s="26">
        <v>2937</v>
      </c>
      <c r="J581" s="26">
        <v>2937</v>
      </c>
      <c r="K581" s="26"/>
      <c r="L581" s="26"/>
      <c r="M581" s="24">
        <v>2937</v>
      </c>
      <c r="N581" s="24">
        <v>2937</v>
      </c>
      <c r="O581" s="24" t="str">
        <f t="shared" si="116"/>
        <v/>
      </c>
      <c r="P581" s="24" t="str">
        <f t="shared" si="110"/>
        <v/>
      </c>
      <c r="Q581" s="31">
        <f t="shared" si="115"/>
        <v>2937</v>
      </c>
      <c r="R581" s="26" t="str">
        <f t="shared" si="112"/>
        <v/>
      </c>
      <c r="S581" s="48">
        <f t="shared" si="114"/>
        <v>2937</v>
      </c>
      <c r="T581" s="48"/>
      <c r="U581" s="27" t="s">
        <v>1326</v>
      </c>
      <c r="V581" s="21" t="s">
        <v>2201</v>
      </c>
      <c r="W581" s="21" t="s">
        <v>2201</v>
      </c>
      <c r="X581" s="19"/>
    </row>
    <row r="582" spans="1:24" x14ac:dyDescent="0.25">
      <c r="A582" s="43">
        <v>2938</v>
      </c>
      <c r="B582" s="43" t="s">
        <v>3314</v>
      </c>
      <c r="C582" s="23" t="s">
        <v>2445</v>
      </c>
      <c r="D582" s="23"/>
      <c r="E582" s="23"/>
      <c r="F582" s="23"/>
      <c r="G582" s="23" t="s">
        <v>532</v>
      </c>
      <c r="H582" s="24">
        <v>2938</v>
      </c>
      <c r="I582" s="26">
        <v>2938</v>
      </c>
      <c r="J582" s="26">
        <v>2938</v>
      </c>
      <c r="K582" s="26"/>
      <c r="L582" s="26"/>
      <c r="M582" s="24">
        <v>2938</v>
      </c>
      <c r="N582" s="24">
        <v>2938</v>
      </c>
      <c r="O582" s="24" t="str">
        <f t="shared" si="116"/>
        <v/>
      </c>
      <c r="P582" s="24" t="str">
        <f t="shared" si="110"/>
        <v/>
      </c>
      <c r="Q582" s="31">
        <f t="shared" si="115"/>
        <v>2938</v>
      </c>
      <c r="R582" s="26" t="str">
        <f t="shared" si="112"/>
        <v/>
      </c>
      <c r="S582" s="48">
        <f t="shared" si="114"/>
        <v>2938</v>
      </c>
      <c r="T582" s="48"/>
      <c r="U582" s="27" t="s">
        <v>1327</v>
      </c>
      <c r="V582" s="21" t="s">
        <v>2202</v>
      </c>
      <c r="W582" s="21" t="s">
        <v>2202</v>
      </c>
      <c r="X582" s="20"/>
    </row>
    <row r="583" spans="1:24" ht="30" x14ac:dyDescent="0.25">
      <c r="A583" s="43">
        <v>2939</v>
      </c>
      <c r="B583" s="43" t="s">
        <v>3315</v>
      </c>
      <c r="C583" s="23" t="s">
        <v>2445</v>
      </c>
      <c r="D583" s="23"/>
      <c r="E583" s="23"/>
      <c r="F583" s="23"/>
      <c r="G583" s="23" t="s">
        <v>531</v>
      </c>
      <c r="H583" s="24">
        <v>2939</v>
      </c>
      <c r="I583" s="26">
        <v>2939</v>
      </c>
      <c r="J583" s="26">
        <v>2939</v>
      </c>
      <c r="K583" s="26"/>
      <c r="L583" s="26"/>
      <c r="M583" s="24">
        <v>2939</v>
      </c>
      <c r="N583" s="24">
        <v>2939</v>
      </c>
      <c r="O583" s="24" t="str">
        <f t="shared" si="116"/>
        <v/>
      </c>
      <c r="P583" s="24" t="str">
        <f t="shared" si="110"/>
        <v/>
      </c>
      <c r="Q583" s="31">
        <f t="shared" si="115"/>
        <v>2939</v>
      </c>
      <c r="R583" s="26" t="str">
        <f t="shared" si="112"/>
        <v/>
      </c>
      <c r="S583" s="48">
        <f t="shared" si="114"/>
        <v>2939</v>
      </c>
      <c r="T583" s="48"/>
      <c r="U583" s="27" t="s">
        <v>1328</v>
      </c>
      <c r="V583" s="21" t="s">
        <v>2203</v>
      </c>
      <c r="W583" s="21" t="s">
        <v>2203</v>
      </c>
      <c r="X583" s="20"/>
    </row>
    <row r="584" spans="1:24" x14ac:dyDescent="0.25">
      <c r="A584" s="43">
        <v>2940</v>
      </c>
      <c r="B584" s="43" t="s">
        <v>3316</v>
      </c>
      <c r="C584" s="23" t="s">
        <v>2445</v>
      </c>
      <c r="D584" s="23"/>
      <c r="E584" s="23"/>
      <c r="F584" s="23"/>
      <c r="G584" s="23" t="s">
        <v>530</v>
      </c>
      <c r="H584" s="24">
        <v>2940</v>
      </c>
      <c r="I584" s="26">
        <v>2940</v>
      </c>
      <c r="J584" s="26">
        <v>2940</v>
      </c>
      <c r="K584" s="26"/>
      <c r="L584" s="26"/>
      <c r="M584" s="24">
        <v>2940</v>
      </c>
      <c r="N584" s="24">
        <v>2940</v>
      </c>
      <c r="O584" s="24" t="str">
        <f t="shared" si="116"/>
        <v/>
      </c>
      <c r="P584" s="24" t="str">
        <f t="shared" si="110"/>
        <v/>
      </c>
      <c r="Q584" s="31">
        <f t="shared" si="115"/>
        <v>2940</v>
      </c>
      <c r="R584" s="26" t="str">
        <f t="shared" si="112"/>
        <v/>
      </c>
      <c r="S584" s="48">
        <f t="shared" si="114"/>
        <v>2940</v>
      </c>
      <c r="T584" s="48"/>
      <c r="U584" s="27" t="s">
        <v>1329</v>
      </c>
      <c r="V584" s="21" t="s">
        <v>2204</v>
      </c>
      <c r="W584" s="21" t="s">
        <v>2204</v>
      </c>
      <c r="X584" s="20"/>
    </row>
    <row r="585" spans="1:24" x14ac:dyDescent="0.25">
      <c r="A585" s="43">
        <v>2941</v>
      </c>
      <c r="B585" s="43"/>
      <c r="C585" s="23" t="s">
        <v>2445</v>
      </c>
      <c r="D585" s="23"/>
      <c r="E585" s="23"/>
      <c r="F585" s="23"/>
      <c r="G585" s="23" t="s">
        <v>529</v>
      </c>
      <c r="H585" s="24">
        <v>2941</v>
      </c>
      <c r="I585" s="26">
        <v>2941</v>
      </c>
      <c r="J585" s="26">
        <v>2941</v>
      </c>
      <c r="K585" s="26"/>
      <c r="L585" s="26"/>
      <c r="M585" s="24">
        <v>2941</v>
      </c>
      <c r="N585" s="24">
        <v>2941</v>
      </c>
      <c r="O585" s="24" t="str">
        <f t="shared" si="116"/>
        <v/>
      </c>
      <c r="P585" s="24" t="str">
        <f t="shared" si="110"/>
        <v/>
      </c>
      <c r="Q585" s="31">
        <f t="shared" si="115"/>
        <v>2941</v>
      </c>
      <c r="R585" s="26" t="str">
        <f t="shared" si="112"/>
        <v/>
      </c>
      <c r="S585" s="48">
        <f t="shared" si="114"/>
        <v>2941</v>
      </c>
      <c r="T585" s="48"/>
      <c r="U585" s="27" t="s">
        <v>1330</v>
      </c>
      <c r="V585" s="21" t="s">
        <v>2205</v>
      </c>
      <c r="W585" s="21" t="s">
        <v>2205</v>
      </c>
      <c r="X585" s="19"/>
    </row>
    <row r="586" spans="1:24" x14ac:dyDescent="0.25">
      <c r="A586" s="43">
        <v>2942</v>
      </c>
      <c r="B586" s="43" t="s">
        <v>3317</v>
      </c>
      <c r="C586" s="23" t="s">
        <v>2445</v>
      </c>
      <c r="D586" s="23"/>
      <c r="E586" s="23"/>
      <c r="F586" s="23"/>
      <c r="G586" s="23" t="s">
        <v>528</v>
      </c>
      <c r="H586" s="24">
        <v>2942</v>
      </c>
      <c r="I586" s="26">
        <v>2942</v>
      </c>
      <c r="J586" s="26">
        <v>2942</v>
      </c>
      <c r="K586" s="26"/>
      <c r="L586" s="26"/>
      <c r="M586" s="24">
        <v>2942</v>
      </c>
      <c r="N586" s="24">
        <v>2942</v>
      </c>
      <c r="O586" s="24" t="str">
        <f t="shared" si="116"/>
        <v/>
      </c>
      <c r="P586" s="24" t="str">
        <f t="shared" si="110"/>
        <v/>
      </c>
      <c r="Q586" s="31">
        <f t="shared" si="115"/>
        <v>2942</v>
      </c>
      <c r="R586" s="26" t="str">
        <f t="shared" si="112"/>
        <v/>
      </c>
      <c r="S586" s="48">
        <f t="shared" si="114"/>
        <v>2942</v>
      </c>
      <c r="T586" s="48"/>
      <c r="U586" s="27" t="s">
        <v>1331</v>
      </c>
      <c r="V586" s="21" t="s">
        <v>2206</v>
      </c>
      <c r="W586" s="21" t="s">
        <v>2206</v>
      </c>
      <c r="X586" s="19"/>
    </row>
    <row r="587" spans="1:24" x14ac:dyDescent="0.25">
      <c r="A587" s="43">
        <v>2943</v>
      </c>
      <c r="B587" s="43" t="s">
        <v>3318</v>
      </c>
      <c r="C587" s="23" t="s">
        <v>2445</v>
      </c>
      <c r="D587" s="23"/>
      <c r="E587" s="23"/>
      <c r="F587" s="23"/>
      <c r="G587" s="23" t="s">
        <v>527</v>
      </c>
      <c r="H587" s="24">
        <v>2943</v>
      </c>
      <c r="I587" s="26">
        <v>2943</v>
      </c>
      <c r="J587" s="26">
        <v>2943</v>
      </c>
      <c r="K587" s="26"/>
      <c r="L587" s="26"/>
      <c r="M587" s="24">
        <v>2943</v>
      </c>
      <c r="N587" s="24">
        <v>2943</v>
      </c>
      <c r="O587" s="24" t="str">
        <f t="shared" si="116"/>
        <v/>
      </c>
      <c r="P587" s="24" t="str">
        <f t="shared" si="110"/>
        <v/>
      </c>
      <c r="Q587" s="31">
        <f t="shared" si="115"/>
        <v>2943</v>
      </c>
      <c r="R587" s="26" t="str">
        <f t="shared" si="112"/>
        <v/>
      </c>
      <c r="S587" s="48">
        <f t="shared" si="114"/>
        <v>2943</v>
      </c>
      <c r="T587" s="48"/>
      <c r="U587" s="27" t="s">
        <v>1332</v>
      </c>
      <c r="V587" s="21" t="s">
        <v>2207</v>
      </c>
      <c r="W587" s="21" t="s">
        <v>2207</v>
      </c>
      <c r="X587" s="19"/>
    </row>
    <row r="588" spans="1:24" ht="30" x14ac:dyDescent="0.25">
      <c r="A588" s="43">
        <v>2944</v>
      </c>
      <c r="B588" s="43" t="s">
        <v>3319</v>
      </c>
      <c r="C588" s="23" t="s">
        <v>2445</v>
      </c>
      <c r="D588" s="23"/>
      <c r="E588" s="23"/>
      <c r="F588" s="23"/>
      <c r="G588" s="23" t="s">
        <v>526</v>
      </c>
      <c r="H588" s="24">
        <v>2944</v>
      </c>
      <c r="I588" s="26">
        <v>2944</v>
      </c>
      <c r="J588" s="26">
        <v>2944</v>
      </c>
      <c r="K588" s="26"/>
      <c r="L588" s="26"/>
      <c r="M588" s="24">
        <v>2944</v>
      </c>
      <c r="N588" s="24">
        <v>2944</v>
      </c>
      <c r="O588" s="24">
        <f t="shared" si="116"/>
        <v>2944</v>
      </c>
      <c r="P588" s="24" t="str">
        <f t="shared" si="110"/>
        <v/>
      </c>
      <c r="Q588" s="31">
        <f t="shared" si="115"/>
        <v>2944</v>
      </c>
      <c r="R588" s="26" t="str">
        <f t="shared" si="112"/>
        <v/>
      </c>
      <c r="S588" s="48">
        <f t="shared" si="114"/>
        <v>2944</v>
      </c>
      <c r="T588" s="48"/>
      <c r="U588" s="27" t="s">
        <v>1333</v>
      </c>
      <c r="V588" s="21" t="s">
        <v>2208</v>
      </c>
      <c r="W588" s="21" t="s">
        <v>2208</v>
      </c>
      <c r="X588" s="17" t="s">
        <v>2710</v>
      </c>
    </row>
    <row r="589" spans="1:24" ht="30" x14ac:dyDescent="0.25">
      <c r="A589" s="43">
        <v>2945</v>
      </c>
      <c r="B589" s="43" t="s">
        <v>3320</v>
      </c>
      <c r="C589" s="23" t="s">
        <v>2445</v>
      </c>
      <c r="D589" s="23"/>
      <c r="E589" s="23"/>
      <c r="F589" s="23"/>
      <c r="G589" s="23" t="s">
        <v>525</v>
      </c>
      <c r="H589" s="24">
        <v>2945</v>
      </c>
      <c r="I589" s="26">
        <v>2945</v>
      </c>
      <c r="J589" s="26">
        <v>2945</v>
      </c>
      <c r="K589" s="26"/>
      <c r="L589" s="26"/>
      <c r="M589" s="24">
        <v>2945</v>
      </c>
      <c r="N589" s="24">
        <v>2945</v>
      </c>
      <c r="O589" s="24">
        <f t="shared" si="116"/>
        <v>2945</v>
      </c>
      <c r="P589" s="24" t="str">
        <f t="shared" si="110"/>
        <v/>
      </c>
      <c r="Q589" s="31">
        <f t="shared" si="115"/>
        <v>2945</v>
      </c>
      <c r="R589" s="26" t="str">
        <f t="shared" si="112"/>
        <v/>
      </c>
      <c r="S589" s="48">
        <f t="shared" si="114"/>
        <v>2945</v>
      </c>
      <c r="T589" s="48"/>
      <c r="U589" s="27" t="s">
        <v>1334</v>
      </c>
      <c r="V589" s="21" t="s">
        <v>2209</v>
      </c>
      <c r="W589" s="21" t="s">
        <v>2209</v>
      </c>
      <c r="X589" s="17" t="s">
        <v>2711</v>
      </c>
    </row>
    <row r="590" spans="1:24" ht="30" x14ac:dyDescent="0.25">
      <c r="A590" s="43">
        <v>2946</v>
      </c>
      <c r="B590" s="43"/>
      <c r="C590" s="23" t="s">
        <v>2445</v>
      </c>
      <c r="D590" s="23"/>
      <c r="E590" s="23"/>
      <c r="F590" s="23"/>
      <c r="G590" s="23" t="s">
        <v>753</v>
      </c>
      <c r="H590" s="24">
        <v>2946</v>
      </c>
      <c r="I590" s="24">
        <v>2946</v>
      </c>
      <c r="J590" s="24">
        <v>2946</v>
      </c>
      <c r="K590" s="24"/>
      <c r="L590" s="24"/>
      <c r="M590" s="24">
        <v>2946</v>
      </c>
      <c r="N590" s="24">
        <v>2946</v>
      </c>
      <c r="O590" s="24">
        <f t="shared" si="116"/>
        <v>2946</v>
      </c>
      <c r="P590" s="24" t="str">
        <f t="shared" ref="P590:P653" si="117">IF(ISBLANK(Y590), "", HYPERLINK("http://www.finance.senate.gov/imo/media/doc/MTB/opposition/"&amp;A590&amp;".pdf",A590))</f>
        <v/>
      </c>
      <c r="Q590" s="31">
        <f t="shared" si="115"/>
        <v>2946</v>
      </c>
      <c r="R590" s="26" t="str">
        <f t="shared" si="112"/>
        <v/>
      </c>
      <c r="S590" s="48">
        <f t="shared" si="114"/>
        <v>2946</v>
      </c>
      <c r="T590" s="48"/>
      <c r="U590" s="27" t="s">
        <v>1335</v>
      </c>
      <c r="V590" s="21" t="s">
        <v>2210</v>
      </c>
      <c r="W590" s="21" t="s">
        <v>2210</v>
      </c>
      <c r="X590" s="17" t="s">
        <v>2712</v>
      </c>
    </row>
    <row r="591" spans="1:24" ht="30" x14ac:dyDescent="0.25">
      <c r="A591" s="43">
        <v>2947</v>
      </c>
      <c r="B591" s="43"/>
      <c r="C591" s="23" t="s">
        <v>2445</v>
      </c>
      <c r="D591" s="23"/>
      <c r="E591" s="23"/>
      <c r="F591" s="23"/>
      <c r="G591" s="23" t="s">
        <v>754</v>
      </c>
      <c r="H591" s="24">
        <v>2947</v>
      </c>
      <c r="I591" s="31"/>
      <c r="J591" s="29">
        <v>2947</v>
      </c>
      <c r="K591" s="29" t="e">
        <v>#REF!</v>
      </c>
      <c r="L591" s="29"/>
      <c r="M591" s="24">
        <v>2947</v>
      </c>
      <c r="N591" s="24">
        <v>2947</v>
      </c>
      <c r="O591" s="24" t="str">
        <f t="shared" si="116"/>
        <v/>
      </c>
      <c r="P591" s="24" t="str">
        <f t="shared" si="117"/>
        <v/>
      </c>
      <c r="Q591" s="31">
        <f t="shared" si="115"/>
        <v>2947</v>
      </c>
      <c r="R591" s="26" t="str">
        <f t="shared" si="112"/>
        <v/>
      </c>
      <c r="S591" s="48">
        <f t="shared" si="114"/>
        <v>2947</v>
      </c>
      <c r="T591" s="48"/>
      <c r="U591" s="27" t="s">
        <v>1336</v>
      </c>
      <c r="V591" s="21" t="s">
        <v>2211</v>
      </c>
      <c r="W591" s="21" t="s">
        <v>2211</v>
      </c>
      <c r="X591" s="19"/>
    </row>
    <row r="592" spans="1:24" x14ac:dyDescent="0.25">
      <c r="A592" s="43">
        <v>2948</v>
      </c>
      <c r="B592" s="43" t="s">
        <v>3321</v>
      </c>
      <c r="C592" s="23" t="s">
        <v>2445</v>
      </c>
      <c r="D592" s="23"/>
      <c r="E592" s="23"/>
      <c r="F592" s="23"/>
      <c r="G592" s="23" t="s">
        <v>332</v>
      </c>
      <c r="H592" s="24">
        <v>2948</v>
      </c>
      <c r="I592" s="26">
        <v>2948</v>
      </c>
      <c r="J592" s="26">
        <v>2948</v>
      </c>
      <c r="K592" s="26"/>
      <c r="L592" s="26"/>
      <c r="M592" s="24">
        <v>2948</v>
      </c>
      <c r="N592" s="24">
        <v>2948</v>
      </c>
      <c r="O592" s="24" t="str">
        <f t="shared" si="116"/>
        <v/>
      </c>
      <c r="P592" s="24" t="str">
        <f t="shared" si="117"/>
        <v/>
      </c>
      <c r="Q592" s="31">
        <f t="shared" si="115"/>
        <v>2948</v>
      </c>
      <c r="R592" s="26" t="str">
        <f t="shared" si="112"/>
        <v/>
      </c>
      <c r="S592" s="48">
        <f t="shared" si="114"/>
        <v>2948</v>
      </c>
      <c r="T592" s="48"/>
      <c r="U592" s="27" t="s">
        <v>1337</v>
      </c>
      <c r="V592" s="21" t="s">
        <v>2212</v>
      </c>
      <c r="W592" s="21" t="s">
        <v>2212</v>
      </c>
      <c r="X592" s="19"/>
    </row>
    <row r="593" spans="1:24" ht="30" x14ac:dyDescent="0.25">
      <c r="A593" s="43">
        <v>2949</v>
      </c>
      <c r="B593" s="43"/>
      <c r="C593" s="23" t="s">
        <v>2445</v>
      </c>
      <c r="D593" s="23"/>
      <c r="E593" s="23"/>
      <c r="F593" s="23"/>
      <c r="G593" s="23" t="s">
        <v>751</v>
      </c>
      <c r="H593" s="24">
        <v>2949</v>
      </c>
      <c r="I593" s="31"/>
      <c r="J593" s="29">
        <v>2949</v>
      </c>
      <c r="K593" s="29" t="e">
        <v>#REF!</v>
      </c>
      <c r="L593" s="29"/>
      <c r="M593" s="24">
        <v>2949</v>
      </c>
      <c r="N593" s="24">
        <v>2949</v>
      </c>
      <c r="O593" s="24" t="str">
        <f t="shared" si="116"/>
        <v/>
      </c>
      <c r="P593" s="24" t="str">
        <f t="shared" si="117"/>
        <v/>
      </c>
      <c r="Q593" s="31">
        <f t="shared" si="115"/>
        <v>2949</v>
      </c>
      <c r="R593" s="26" t="str">
        <f t="shared" si="112"/>
        <v/>
      </c>
      <c r="S593" s="48">
        <f t="shared" si="114"/>
        <v>2949</v>
      </c>
      <c r="T593" s="48"/>
      <c r="U593" s="27" t="s">
        <v>1338</v>
      </c>
      <c r="V593" s="21" t="s">
        <v>2213</v>
      </c>
      <c r="W593" s="21" t="s">
        <v>2213</v>
      </c>
      <c r="X593" s="19"/>
    </row>
    <row r="594" spans="1:24" x14ac:dyDescent="0.25">
      <c r="A594" s="43">
        <v>2962</v>
      </c>
      <c r="B594" s="43"/>
      <c r="C594" s="23" t="s">
        <v>2445</v>
      </c>
      <c r="D594" s="23"/>
      <c r="E594" s="23"/>
      <c r="F594" s="23"/>
      <c r="G594" s="23" t="s">
        <v>566</v>
      </c>
      <c r="H594" s="24">
        <v>2962</v>
      </c>
      <c r="I594" s="26">
        <v>2962</v>
      </c>
      <c r="J594" s="26">
        <v>2962</v>
      </c>
      <c r="K594" s="26"/>
      <c r="L594" s="26"/>
      <c r="M594" s="24">
        <v>2962</v>
      </c>
      <c r="N594" s="24">
        <v>2962</v>
      </c>
      <c r="O594" s="24" t="str">
        <f t="shared" si="116"/>
        <v/>
      </c>
      <c r="P594" s="24" t="str">
        <f t="shared" si="117"/>
        <v/>
      </c>
      <c r="Q594" s="31">
        <f t="shared" si="115"/>
        <v>2962</v>
      </c>
      <c r="R594" s="26" t="str">
        <f t="shared" si="112"/>
        <v/>
      </c>
      <c r="S594" s="48">
        <f t="shared" si="114"/>
        <v>2962</v>
      </c>
      <c r="T594" s="48"/>
      <c r="U594" s="27" t="s">
        <v>1351</v>
      </c>
      <c r="V594" s="21" t="s">
        <v>2226</v>
      </c>
      <c r="W594" s="21" t="s">
        <v>2226</v>
      </c>
      <c r="X594" s="20"/>
    </row>
    <row r="595" spans="1:24" x14ac:dyDescent="0.25">
      <c r="A595" s="43">
        <v>2963</v>
      </c>
      <c r="B595" s="43"/>
      <c r="C595" s="23" t="s">
        <v>2445</v>
      </c>
      <c r="D595" s="23"/>
      <c r="E595" s="23"/>
      <c r="F595" s="23"/>
      <c r="G595" s="23" t="s">
        <v>600</v>
      </c>
      <c r="H595" s="24">
        <v>2963</v>
      </c>
      <c r="I595" s="26">
        <v>2963</v>
      </c>
      <c r="J595" s="26">
        <v>2963</v>
      </c>
      <c r="K595" s="26"/>
      <c r="L595" s="26"/>
      <c r="M595" s="24">
        <v>2963</v>
      </c>
      <c r="N595" s="24">
        <v>2963</v>
      </c>
      <c r="O595" s="24" t="str">
        <f t="shared" si="116"/>
        <v/>
      </c>
      <c r="P595" s="24" t="str">
        <f t="shared" si="117"/>
        <v/>
      </c>
      <c r="Q595" s="31">
        <f t="shared" si="115"/>
        <v>2963</v>
      </c>
      <c r="R595" s="26" t="str">
        <f t="shared" si="112"/>
        <v/>
      </c>
      <c r="S595" s="48">
        <f t="shared" si="114"/>
        <v>2963</v>
      </c>
      <c r="T595" s="48"/>
      <c r="U595" s="27" t="s">
        <v>1352</v>
      </c>
      <c r="V595" s="21" t="s">
        <v>2227</v>
      </c>
      <c r="W595" s="21" t="s">
        <v>2227</v>
      </c>
      <c r="X595" s="20"/>
    </row>
    <row r="596" spans="1:24" x14ac:dyDescent="0.25">
      <c r="A596" s="43">
        <v>2964</v>
      </c>
      <c r="B596" s="43"/>
      <c r="C596" s="23" t="s">
        <v>2445</v>
      </c>
      <c r="D596" s="23"/>
      <c r="E596" s="23"/>
      <c r="F596" s="23"/>
      <c r="G596" s="23" t="s">
        <v>599</v>
      </c>
      <c r="H596" s="24">
        <v>2964</v>
      </c>
      <c r="I596" s="26">
        <v>2964</v>
      </c>
      <c r="J596" s="26">
        <v>2964</v>
      </c>
      <c r="K596" s="26"/>
      <c r="L596" s="26"/>
      <c r="M596" s="24">
        <v>2964</v>
      </c>
      <c r="N596" s="24">
        <v>2964</v>
      </c>
      <c r="O596" s="24" t="str">
        <f t="shared" si="116"/>
        <v/>
      </c>
      <c r="P596" s="24" t="str">
        <f t="shared" si="117"/>
        <v/>
      </c>
      <c r="Q596" s="31">
        <f t="shared" si="115"/>
        <v>2964</v>
      </c>
      <c r="R596" s="26" t="str">
        <f t="shared" si="112"/>
        <v/>
      </c>
      <c r="S596" s="48">
        <f t="shared" si="114"/>
        <v>2964</v>
      </c>
      <c r="T596" s="48"/>
      <c r="U596" s="27" t="s">
        <v>1353</v>
      </c>
      <c r="V596" s="21" t="s">
        <v>2228</v>
      </c>
      <c r="W596" s="21" t="s">
        <v>2228</v>
      </c>
      <c r="X596" s="19"/>
    </row>
    <row r="597" spans="1:24" x14ac:dyDescent="0.25">
      <c r="A597" s="43">
        <v>2965</v>
      </c>
      <c r="B597" s="43"/>
      <c r="C597" s="23" t="s">
        <v>2445</v>
      </c>
      <c r="D597" s="23"/>
      <c r="E597" s="23"/>
      <c r="F597" s="23"/>
      <c r="G597" s="23" t="s">
        <v>598</v>
      </c>
      <c r="H597" s="24">
        <v>2965</v>
      </c>
      <c r="I597" s="26">
        <v>2965</v>
      </c>
      <c r="J597" s="26">
        <v>2965</v>
      </c>
      <c r="K597" s="26"/>
      <c r="L597" s="26"/>
      <c r="M597" s="24">
        <v>2965</v>
      </c>
      <c r="N597" s="24">
        <v>2965</v>
      </c>
      <c r="O597" s="24" t="str">
        <f t="shared" si="116"/>
        <v/>
      </c>
      <c r="P597" s="24" t="str">
        <f t="shared" si="117"/>
        <v/>
      </c>
      <c r="Q597" s="31">
        <f t="shared" si="115"/>
        <v>2965</v>
      </c>
      <c r="R597" s="26" t="str">
        <f t="shared" si="112"/>
        <v/>
      </c>
      <c r="S597" s="48">
        <f t="shared" si="114"/>
        <v>2965</v>
      </c>
      <c r="T597" s="48"/>
      <c r="U597" s="27" t="s">
        <v>1354</v>
      </c>
      <c r="V597" s="21" t="s">
        <v>2229</v>
      </c>
      <c r="W597" s="21" t="s">
        <v>2229</v>
      </c>
      <c r="X597" s="19"/>
    </row>
    <row r="598" spans="1:24" x14ac:dyDescent="0.25">
      <c r="A598" s="43">
        <v>2966</v>
      </c>
      <c r="B598" s="43"/>
      <c r="C598" s="23" t="s">
        <v>2445</v>
      </c>
      <c r="D598" s="23"/>
      <c r="E598" s="23"/>
      <c r="F598" s="23"/>
      <c r="G598" s="23" t="s">
        <v>597</v>
      </c>
      <c r="H598" s="24">
        <v>2966</v>
      </c>
      <c r="I598" s="26">
        <v>2966</v>
      </c>
      <c r="J598" s="26">
        <v>2966</v>
      </c>
      <c r="K598" s="26"/>
      <c r="L598" s="26"/>
      <c r="M598" s="24">
        <v>2966</v>
      </c>
      <c r="N598" s="24">
        <v>2966</v>
      </c>
      <c r="O598" s="24" t="str">
        <f t="shared" si="116"/>
        <v/>
      </c>
      <c r="P598" s="24" t="str">
        <f t="shared" si="117"/>
        <v/>
      </c>
      <c r="Q598" s="31">
        <f t="shared" si="115"/>
        <v>2966</v>
      </c>
      <c r="R598" s="26" t="str">
        <f t="shared" si="112"/>
        <v/>
      </c>
      <c r="S598" s="48">
        <f t="shared" si="114"/>
        <v>2966</v>
      </c>
      <c r="T598" s="48"/>
      <c r="U598" s="27" t="s">
        <v>1355</v>
      </c>
      <c r="V598" s="21" t="s">
        <v>2230</v>
      </c>
      <c r="W598" s="21" t="s">
        <v>2230</v>
      </c>
      <c r="X598" s="19"/>
    </row>
    <row r="599" spans="1:24" x14ac:dyDescent="0.25">
      <c r="A599" s="43">
        <v>2967</v>
      </c>
      <c r="B599" s="43"/>
      <c r="C599" s="23" t="s">
        <v>2445</v>
      </c>
      <c r="D599" s="23"/>
      <c r="E599" s="23"/>
      <c r="F599" s="23"/>
      <c r="G599" s="23" t="s">
        <v>596</v>
      </c>
      <c r="H599" s="24">
        <v>2967</v>
      </c>
      <c r="I599" s="26">
        <v>2967</v>
      </c>
      <c r="J599" s="26">
        <v>2967</v>
      </c>
      <c r="K599" s="26"/>
      <c r="L599" s="26"/>
      <c r="M599" s="24">
        <v>2967</v>
      </c>
      <c r="N599" s="24">
        <v>2967</v>
      </c>
      <c r="O599" s="24" t="str">
        <f t="shared" si="116"/>
        <v/>
      </c>
      <c r="P599" s="24" t="str">
        <f t="shared" si="117"/>
        <v/>
      </c>
      <c r="Q599" s="31">
        <f t="shared" si="115"/>
        <v>2967</v>
      </c>
      <c r="R599" s="26" t="str">
        <f t="shared" si="112"/>
        <v/>
      </c>
      <c r="S599" s="48">
        <f t="shared" si="114"/>
        <v>2967</v>
      </c>
      <c r="T599" s="48"/>
      <c r="U599" s="27" t="s">
        <v>1356</v>
      </c>
      <c r="V599" s="21" t="s">
        <v>2231</v>
      </c>
      <c r="W599" s="21" t="s">
        <v>2231</v>
      </c>
      <c r="X599" s="19"/>
    </row>
    <row r="600" spans="1:24" x14ac:dyDescent="0.25">
      <c r="A600" s="43">
        <v>2968</v>
      </c>
      <c r="B600" s="43"/>
      <c r="C600" s="23" t="s">
        <v>2445</v>
      </c>
      <c r="D600" s="23"/>
      <c r="E600" s="23"/>
      <c r="F600" s="23"/>
      <c r="G600" s="23" t="s">
        <v>595</v>
      </c>
      <c r="H600" s="24">
        <v>2968</v>
      </c>
      <c r="I600" s="26">
        <v>2968</v>
      </c>
      <c r="J600" s="26">
        <v>2968</v>
      </c>
      <c r="K600" s="26"/>
      <c r="L600" s="26"/>
      <c r="M600" s="24">
        <v>2968</v>
      </c>
      <c r="N600" s="24">
        <v>2968</v>
      </c>
      <c r="O600" s="24" t="str">
        <f t="shared" si="116"/>
        <v/>
      </c>
      <c r="P600" s="24" t="str">
        <f t="shared" si="117"/>
        <v/>
      </c>
      <c r="Q600" s="31">
        <f t="shared" si="115"/>
        <v>2968</v>
      </c>
      <c r="R600" s="26" t="str">
        <f t="shared" si="112"/>
        <v/>
      </c>
      <c r="S600" s="48">
        <f t="shared" si="114"/>
        <v>2968</v>
      </c>
      <c r="T600" s="48"/>
      <c r="U600" s="27" t="s">
        <v>1357</v>
      </c>
      <c r="V600" s="21" t="s">
        <v>2232</v>
      </c>
      <c r="W600" s="21" t="s">
        <v>2232</v>
      </c>
      <c r="X600" s="19"/>
    </row>
    <row r="601" spans="1:24" x14ac:dyDescent="0.25">
      <c r="A601" s="43">
        <v>2969</v>
      </c>
      <c r="B601" s="43"/>
      <c r="C601" s="23" t="s">
        <v>2445</v>
      </c>
      <c r="D601" s="23"/>
      <c r="E601" s="23"/>
      <c r="F601" s="23"/>
      <c r="G601" s="23" t="s">
        <v>594</v>
      </c>
      <c r="H601" s="24">
        <v>2969</v>
      </c>
      <c r="I601" s="26">
        <v>2969</v>
      </c>
      <c r="J601" s="26">
        <v>2969</v>
      </c>
      <c r="K601" s="26"/>
      <c r="L601" s="26"/>
      <c r="M601" s="24">
        <v>2969</v>
      </c>
      <c r="N601" s="24">
        <v>2969</v>
      </c>
      <c r="O601" s="24" t="str">
        <f t="shared" si="116"/>
        <v/>
      </c>
      <c r="P601" s="24" t="str">
        <f t="shared" si="117"/>
        <v/>
      </c>
      <c r="Q601" s="31">
        <f t="shared" si="115"/>
        <v>2969</v>
      </c>
      <c r="R601" s="26" t="str">
        <f t="shared" si="112"/>
        <v/>
      </c>
      <c r="S601" s="48">
        <f t="shared" si="114"/>
        <v>2969</v>
      </c>
      <c r="T601" s="48"/>
      <c r="U601" s="27" t="s">
        <v>1358</v>
      </c>
      <c r="V601" s="21" t="s">
        <v>2233</v>
      </c>
      <c r="W601" s="21" t="s">
        <v>2233</v>
      </c>
      <c r="X601" s="19"/>
    </row>
    <row r="602" spans="1:24" x14ac:dyDescent="0.25">
      <c r="A602" s="43">
        <v>2970</v>
      </c>
      <c r="B602" s="43"/>
      <c r="C602" s="23" t="s">
        <v>2445</v>
      </c>
      <c r="D602" s="23"/>
      <c r="E602" s="23"/>
      <c r="F602" s="23"/>
      <c r="G602" s="23" t="s">
        <v>593</v>
      </c>
      <c r="H602" s="24">
        <v>2970</v>
      </c>
      <c r="I602" s="26">
        <v>2970</v>
      </c>
      <c r="J602" s="26">
        <v>2970</v>
      </c>
      <c r="K602" s="26"/>
      <c r="L602" s="26"/>
      <c r="M602" s="24">
        <v>2970</v>
      </c>
      <c r="N602" s="24">
        <v>2970</v>
      </c>
      <c r="O602" s="24" t="str">
        <f t="shared" si="116"/>
        <v/>
      </c>
      <c r="P602" s="24" t="str">
        <f t="shared" si="117"/>
        <v/>
      </c>
      <c r="Q602" s="31">
        <f t="shared" si="115"/>
        <v>2970</v>
      </c>
      <c r="R602" s="26" t="str">
        <f t="shared" ref="R602:R665" si="118">IF(D602&lt;&gt;"",A602,"")</f>
        <v/>
      </c>
      <c r="S602" s="48">
        <f t="shared" si="114"/>
        <v>2970</v>
      </c>
      <c r="T602" s="48"/>
      <c r="U602" s="27" t="s">
        <v>1359</v>
      </c>
      <c r="V602" s="21" t="s">
        <v>2234</v>
      </c>
      <c r="W602" s="21" t="s">
        <v>2234</v>
      </c>
      <c r="X602" s="19"/>
    </row>
    <row r="603" spans="1:24" x14ac:dyDescent="0.25">
      <c r="A603" s="43">
        <v>2971</v>
      </c>
      <c r="B603" s="43" t="s">
        <v>3334</v>
      </c>
      <c r="C603" s="23" t="s">
        <v>2445</v>
      </c>
      <c r="D603" s="23"/>
      <c r="E603" s="23"/>
      <c r="F603" s="23"/>
      <c r="G603" s="23" t="s">
        <v>592</v>
      </c>
      <c r="H603" s="24">
        <v>2971</v>
      </c>
      <c r="I603" s="31">
        <v>2971</v>
      </c>
      <c r="J603" s="29">
        <v>2971</v>
      </c>
      <c r="K603" s="29" t="e">
        <v>#REF!</v>
      </c>
      <c r="L603" s="29" t="s">
        <v>2831</v>
      </c>
      <c r="M603" s="24">
        <v>2971</v>
      </c>
      <c r="N603" s="24">
        <v>2971</v>
      </c>
      <c r="O603" s="24" t="str">
        <f t="shared" si="116"/>
        <v/>
      </c>
      <c r="P603" s="24" t="str">
        <f t="shared" si="117"/>
        <v/>
      </c>
      <c r="Q603" s="31">
        <f t="shared" si="115"/>
        <v>2971</v>
      </c>
      <c r="R603" s="26" t="str">
        <f t="shared" si="118"/>
        <v/>
      </c>
      <c r="S603" s="48">
        <f t="shared" si="114"/>
        <v>2971</v>
      </c>
      <c r="T603" s="48"/>
      <c r="U603" s="27" t="s">
        <v>1360</v>
      </c>
      <c r="V603" s="21" t="s">
        <v>2235</v>
      </c>
      <c r="W603" s="21" t="s">
        <v>2235</v>
      </c>
      <c r="X603" s="17"/>
    </row>
    <row r="604" spans="1:24" x14ac:dyDescent="0.25">
      <c r="A604" s="43">
        <v>2972</v>
      </c>
      <c r="B604" s="43"/>
      <c r="C604" s="23" t="s">
        <v>2445</v>
      </c>
      <c r="D604" s="23"/>
      <c r="E604" s="23"/>
      <c r="F604" s="23"/>
      <c r="G604" s="23" t="s">
        <v>591</v>
      </c>
      <c r="H604" s="24">
        <v>2972</v>
      </c>
      <c r="I604" s="26">
        <v>2972</v>
      </c>
      <c r="J604" s="26">
        <v>2972</v>
      </c>
      <c r="K604" s="26"/>
      <c r="L604" s="26"/>
      <c r="M604" s="24">
        <v>2972</v>
      </c>
      <c r="N604" s="24">
        <v>2972</v>
      </c>
      <c r="O604" s="24" t="str">
        <f t="shared" si="116"/>
        <v/>
      </c>
      <c r="P604" s="24" t="str">
        <f t="shared" si="117"/>
        <v/>
      </c>
      <c r="Q604" s="31">
        <f t="shared" si="115"/>
        <v>2972</v>
      </c>
      <c r="R604" s="26" t="str">
        <f t="shared" si="118"/>
        <v/>
      </c>
      <c r="S604" s="48">
        <f t="shared" si="114"/>
        <v>2972</v>
      </c>
      <c r="T604" s="48"/>
      <c r="U604" s="27" t="s">
        <v>1361</v>
      </c>
      <c r="V604" s="21" t="s">
        <v>2236</v>
      </c>
      <c r="W604" s="21" t="s">
        <v>2236</v>
      </c>
      <c r="X604" s="17"/>
    </row>
    <row r="605" spans="1:24" x14ac:dyDescent="0.25">
      <c r="A605" s="43">
        <v>2973</v>
      </c>
      <c r="B605" s="43"/>
      <c r="C605" s="23" t="s">
        <v>2445</v>
      </c>
      <c r="D605" s="23"/>
      <c r="E605" s="23"/>
      <c r="F605" s="23"/>
      <c r="G605" s="23" t="s">
        <v>590</v>
      </c>
      <c r="H605" s="24">
        <v>2973</v>
      </c>
      <c r="I605" s="26">
        <v>2973</v>
      </c>
      <c r="J605" s="26">
        <v>2973</v>
      </c>
      <c r="K605" s="26"/>
      <c r="L605" s="26"/>
      <c r="M605" s="24">
        <v>2973</v>
      </c>
      <c r="N605" s="24">
        <v>2973</v>
      </c>
      <c r="O605" s="24" t="str">
        <f t="shared" si="116"/>
        <v/>
      </c>
      <c r="P605" s="24" t="str">
        <f t="shared" si="117"/>
        <v/>
      </c>
      <c r="Q605" s="31">
        <f t="shared" ref="Q605:Q636" si="119">HYPERLINK("http://www.finance.senate.gov/imo/media/doc/MTB/finaldisclosure/"&amp;A605&amp;".pdf",A605)</f>
        <v>2973</v>
      </c>
      <c r="R605" s="26" t="str">
        <f t="shared" si="118"/>
        <v/>
      </c>
      <c r="S605" s="48">
        <f t="shared" ref="S605:S657" si="120">Q605</f>
        <v>2973</v>
      </c>
      <c r="T605" s="48"/>
      <c r="U605" s="27" t="s">
        <v>1362</v>
      </c>
      <c r="V605" s="21" t="s">
        <v>2237</v>
      </c>
      <c r="W605" s="21" t="s">
        <v>2237</v>
      </c>
      <c r="X605" s="17"/>
    </row>
    <row r="606" spans="1:24" x14ac:dyDescent="0.25">
      <c r="A606" s="43">
        <v>2974</v>
      </c>
      <c r="B606" s="43"/>
      <c r="C606" s="23" t="s">
        <v>2445</v>
      </c>
      <c r="D606" s="23"/>
      <c r="E606" s="23"/>
      <c r="F606" s="23"/>
      <c r="G606" s="23" t="s">
        <v>589</v>
      </c>
      <c r="H606" s="24">
        <v>2974</v>
      </c>
      <c r="I606" s="26">
        <v>2974</v>
      </c>
      <c r="J606" s="26">
        <v>2974</v>
      </c>
      <c r="K606" s="26"/>
      <c r="L606" s="26"/>
      <c r="M606" s="24">
        <v>2974</v>
      </c>
      <c r="N606" s="24">
        <v>2974</v>
      </c>
      <c r="O606" s="24" t="str">
        <f t="shared" si="116"/>
        <v/>
      </c>
      <c r="P606" s="24" t="str">
        <f t="shared" si="117"/>
        <v/>
      </c>
      <c r="Q606" s="31">
        <f t="shared" si="119"/>
        <v>2974</v>
      </c>
      <c r="R606" s="26" t="str">
        <f t="shared" si="118"/>
        <v/>
      </c>
      <c r="S606" s="48">
        <f t="shared" si="120"/>
        <v>2974</v>
      </c>
      <c r="T606" s="48"/>
      <c r="U606" s="27" t="s">
        <v>1363</v>
      </c>
      <c r="V606" s="21" t="s">
        <v>2238</v>
      </c>
      <c r="W606" s="21" t="s">
        <v>2238</v>
      </c>
      <c r="X606" s="17"/>
    </row>
    <row r="607" spans="1:24" x14ac:dyDescent="0.25">
      <c r="A607" s="43">
        <v>2975</v>
      </c>
      <c r="B607" s="43"/>
      <c r="C607" s="23" t="s">
        <v>2445</v>
      </c>
      <c r="D607" s="23"/>
      <c r="E607" s="23"/>
      <c r="F607" s="23"/>
      <c r="G607" s="23" t="s">
        <v>588</v>
      </c>
      <c r="H607" s="24">
        <v>2975</v>
      </c>
      <c r="I607" s="26">
        <v>2975</v>
      </c>
      <c r="J607" s="26">
        <v>2975</v>
      </c>
      <c r="K607" s="26"/>
      <c r="L607" s="26"/>
      <c r="M607" s="24">
        <v>2975</v>
      </c>
      <c r="N607" s="24">
        <v>2975</v>
      </c>
      <c r="O607" s="24" t="str">
        <f t="shared" si="116"/>
        <v/>
      </c>
      <c r="P607" s="24" t="str">
        <f t="shared" si="117"/>
        <v/>
      </c>
      <c r="Q607" s="31">
        <f t="shared" si="119"/>
        <v>2975</v>
      </c>
      <c r="R607" s="26" t="str">
        <f t="shared" si="118"/>
        <v/>
      </c>
      <c r="S607" s="48">
        <f t="shared" si="120"/>
        <v>2975</v>
      </c>
      <c r="T607" s="48"/>
      <c r="U607" s="27" t="s">
        <v>1364</v>
      </c>
      <c r="V607" s="21" t="s">
        <v>2239</v>
      </c>
      <c r="W607" s="21" t="s">
        <v>2239</v>
      </c>
      <c r="X607" s="17"/>
    </row>
    <row r="608" spans="1:24" x14ac:dyDescent="0.25">
      <c r="A608" s="43">
        <v>2976</v>
      </c>
      <c r="B608" s="43"/>
      <c r="C608" s="23" t="s">
        <v>2445</v>
      </c>
      <c r="D608" s="23"/>
      <c r="E608" s="23"/>
      <c r="F608" s="23"/>
      <c r="G608" s="23" t="s">
        <v>587</v>
      </c>
      <c r="H608" s="24">
        <v>2976</v>
      </c>
      <c r="I608" s="26">
        <v>2976</v>
      </c>
      <c r="J608" s="26">
        <v>2976</v>
      </c>
      <c r="K608" s="26"/>
      <c r="L608" s="26"/>
      <c r="M608" s="24">
        <v>2976</v>
      </c>
      <c r="N608" s="24">
        <v>2976</v>
      </c>
      <c r="O608" s="24" t="str">
        <f t="shared" si="116"/>
        <v/>
      </c>
      <c r="P608" s="24" t="str">
        <f t="shared" si="117"/>
        <v/>
      </c>
      <c r="Q608" s="31">
        <f t="shared" si="119"/>
        <v>2976</v>
      </c>
      <c r="R608" s="26" t="str">
        <f t="shared" si="118"/>
        <v/>
      </c>
      <c r="S608" s="48">
        <f t="shared" si="120"/>
        <v>2976</v>
      </c>
      <c r="T608" s="48"/>
      <c r="U608" s="27" t="s">
        <v>1365</v>
      </c>
      <c r="V608" s="21" t="s">
        <v>2240</v>
      </c>
      <c r="W608" s="21" t="s">
        <v>2240</v>
      </c>
      <c r="X608" s="17"/>
    </row>
    <row r="609" spans="1:23" ht="30" x14ac:dyDescent="0.25">
      <c r="A609" s="43">
        <v>2977</v>
      </c>
      <c r="B609" s="43" t="s">
        <v>3335</v>
      </c>
      <c r="C609" s="23" t="s">
        <v>2445</v>
      </c>
      <c r="D609" s="23"/>
      <c r="E609" s="23"/>
      <c r="F609" s="23"/>
      <c r="G609" s="23" t="s">
        <v>586</v>
      </c>
      <c r="H609" s="24">
        <v>2977</v>
      </c>
      <c r="I609" s="26">
        <v>2977</v>
      </c>
      <c r="J609" s="26">
        <v>2977</v>
      </c>
      <c r="K609" s="26"/>
      <c r="L609" s="26"/>
      <c r="M609" s="24">
        <v>2977</v>
      </c>
      <c r="N609" s="24">
        <v>2977</v>
      </c>
      <c r="O609" s="24" t="str">
        <f t="shared" si="116"/>
        <v/>
      </c>
      <c r="P609" s="24" t="str">
        <f t="shared" si="117"/>
        <v/>
      </c>
      <c r="Q609" s="31">
        <f t="shared" si="119"/>
        <v>2977</v>
      </c>
      <c r="R609" s="26" t="str">
        <f t="shared" si="118"/>
        <v/>
      </c>
      <c r="S609" s="48">
        <f t="shared" si="120"/>
        <v>2977</v>
      </c>
      <c r="T609" s="48"/>
      <c r="U609" s="27" t="s">
        <v>1366</v>
      </c>
      <c r="V609" s="21" t="s">
        <v>2241</v>
      </c>
      <c r="W609" s="21" t="s">
        <v>2241</v>
      </c>
    </row>
    <row r="610" spans="1:23" ht="45" x14ac:dyDescent="0.25">
      <c r="A610" s="43">
        <v>2978</v>
      </c>
      <c r="B610" s="43"/>
      <c r="C610" s="23" t="s">
        <v>2445</v>
      </c>
      <c r="D610" s="23"/>
      <c r="E610" s="23"/>
      <c r="F610" s="23"/>
      <c r="G610" s="23" t="s">
        <v>585</v>
      </c>
      <c r="H610" s="24">
        <v>2978</v>
      </c>
      <c r="I610" s="26">
        <v>2978</v>
      </c>
      <c r="J610" s="26">
        <v>2978</v>
      </c>
      <c r="K610" s="26"/>
      <c r="L610" s="26"/>
      <c r="M610" s="24">
        <v>2978</v>
      </c>
      <c r="N610" s="24">
        <v>2978</v>
      </c>
      <c r="O610" s="24" t="str">
        <f t="shared" si="116"/>
        <v/>
      </c>
      <c r="P610" s="24" t="str">
        <f t="shared" si="117"/>
        <v/>
      </c>
      <c r="Q610" s="31">
        <f t="shared" si="119"/>
        <v>2978</v>
      </c>
      <c r="R610" s="26" t="str">
        <f t="shared" si="118"/>
        <v/>
      </c>
      <c r="S610" s="48">
        <f t="shared" si="120"/>
        <v>2978</v>
      </c>
      <c r="T610" s="48"/>
      <c r="U610" s="27" t="s">
        <v>1367</v>
      </c>
      <c r="V610" s="21" t="s">
        <v>2242</v>
      </c>
      <c r="W610" s="21" t="s">
        <v>2242</v>
      </c>
    </row>
    <row r="611" spans="1:23" ht="60" x14ac:dyDescent="0.25">
      <c r="A611" s="43">
        <v>2979</v>
      </c>
      <c r="B611" s="43" t="s">
        <v>3336</v>
      </c>
      <c r="C611" s="23" t="s">
        <v>2445</v>
      </c>
      <c r="D611" s="23"/>
      <c r="E611" s="23"/>
      <c r="F611" s="23"/>
      <c r="G611" s="23" t="s">
        <v>584</v>
      </c>
      <c r="H611" s="24">
        <v>2979</v>
      </c>
      <c r="I611" s="26">
        <v>2979</v>
      </c>
      <c r="J611" s="26">
        <v>2979</v>
      </c>
      <c r="K611" s="26"/>
      <c r="L611" s="26"/>
      <c r="M611" s="24">
        <v>2979</v>
      </c>
      <c r="N611" s="24">
        <v>2979</v>
      </c>
      <c r="O611" s="24" t="str">
        <f t="shared" si="116"/>
        <v/>
      </c>
      <c r="P611" s="24" t="str">
        <f t="shared" si="117"/>
        <v/>
      </c>
      <c r="Q611" s="31">
        <f t="shared" si="119"/>
        <v>2979</v>
      </c>
      <c r="R611" s="26" t="str">
        <f t="shared" si="118"/>
        <v/>
      </c>
      <c r="S611" s="48">
        <f t="shared" si="120"/>
        <v>2979</v>
      </c>
      <c r="T611" s="48"/>
      <c r="U611" s="27" t="s">
        <v>1368</v>
      </c>
      <c r="V611" s="21" t="s">
        <v>2243</v>
      </c>
      <c r="W611" s="21" t="s">
        <v>2243</v>
      </c>
    </row>
    <row r="612" spans="1:23" x14ac:dyDescent="0.25">
      <c r="A612" s="43">
        <v>2980</v>
      </c>
      <c r="B612" s="43" t="s">
        <v>3337</v>
      </c>
      <c r="C612" s="23" t="s">
        <v>2445</v>
      </c>
      <c r="D612" s="23"/>
      <c r="E612" s="23"/>
      <c r="F612" s="23"/>
      <c r="G612" s="23" t="s">
        <v>583</v>
      </c>
      <c r="H612" s="24">
        <v>2980</v>
      </c>
      <c r="I612" s="26">
        <v>2980</v>
      </c>
      <c r="J612" s="26">
        <v>2980</v>
      </c>
      <c r="K612" s="26"/>
      <c r="L612" s="26"/>
      <c r="M612" s="24">
        <v>2980</v>
      </c>
      <c r="N612" s="24">
        <v>2980</v>
      </c>
      <c r="O612" s="24" t="str">
        <f t="shared" si="116"/>
        <v/>
      </c>
      <c r="P612" s="24" t="str">
        <f t="shared" si="117"/>
        <v/>
      </c>
      <c r="Q612" s="31">
        <f t="shared" si="119"/>
        <v>2980</v>
      </c>
      <c r="R612" s="26" t="str">
        <f t="shared" si="118"/>
        <v/>
      </c>
      <c r="S612" s="48">
        <f t="shared" si="120"/>
        <v>2980</v>
      </c>
      <c r="T612" s="48"/>
      <c r="U612" s="27" t="s">
        <v>1369</v>
      </c>
      <c r="V612" s="21" t="s">
        <v>2244</v>
      </c>
      <c r="W612" s="21" t="s">
        <v>2244</v>
      </c>
    </row>
    <row r="613" spans="1:23" ht="30" x14ac:dyDescent="0.25">
      <c r="A613" s="43">
        <v>2981</v>
      </c>
      <c r="B613" s="43" t="s">
        <v>3338</v>
      </c>
      <c r="C613" s="23" t="s">
        <v>2445</v>
      </c>
      <c r="D613" s="23"/>
      <c r="E613" s="23"/>
      <c r="F613" s="23"/>
      <c r="G613" s="23" t="s">
        <v>582</v>
      </c>
      <c r="H613" s="24">
        <v>2981</v>
      </c>
      <c r="I613" s="26">
        <v>2981</v>
      </c>
      <c r="J613" s="26">
        <v>2981</v>
      </c>
      <c r="K613" s="26"/>
      <c r="L613" s="26"/>
      <c r="M613" s="24">
        <v>2981</v>
      </c>
      <c r="N613" s="24">
        <v>2981</v>
      </c>
      <c r="O613" s="24" t="str">
        <f t="shared" si="116"/>
        <v/>
      </c>
      <c r="P613" s="24" t="str">
        <f t="shared" si="117"/>
        <v/>
      </c>
      <c r="Q613" s="31">
        <f t="shared" si="119"/>
        <v>2981</v>
      </c>
      <c r="R613" s="26" t="str">
        <f t="shared" si="118"/>
        <v/>
      </c>
      <c r="S613" s="48">
        <f t="shared" si="120"/>
        <v>2981</v>
      </c>
      <c r="T613" s="48"/>
      <c r="U613" s="27" t="s">
        <v>1370</v>
      </c>
      <c r="V613" s="21" t="s">
        <v>2245</v>
      </c>
      <c r="W613" s="21" t="s">
        <v>2245</v>
      </c>
    </row>
    <row r="614" spans="1:23" x14ac:dyDescent="0.25">
      <c r="A614" s="43">
        <v>2982</v>
      </c>
      <c r="B614" s="43"/>
      <c r="C614" s="23" t="s">
        <v>2445</v>
      </c>
      <c r="D614" s="23"/>
      <c r="E614" s="23"/>
      <c r="F614" s="23"/>
      <c r="G614" s="23" t="s">
        <v>581</v>
      </c>
      <c r="H614" s="24">
        <v>2982</v>
      </c>
      <c r="I614" s="26">
        <v>2982</v>
      </c>
      <c r="J614" s="26">
        <v>2982</v>
      </c>
      <c r="K614" s="26"/>
      <c r="L614" s="26"/>
      <c r="M614" s="24">
        <v>2982</v>
      </c>
      <c r="N614" s="24">
        <v>2982</v>
      </c>
      <c r="O614" s="24" t="str">
        <f t="shared" si="116"/>
        <v/>
      </c>
      <c r="P614" s="24" t="str">
        <f t="shared" si="117"/>
        <v/>
      </c>
      <c r="Q614" s="31">
        <f t="shared" si="119"/>
        <v>2982</v>
      </c>
      <c r="R614" s="26" t="str">
        <f t="shared" si="118"/>
        <v/>
      </c>
      <c r="S614" s="48">
        <f t="shared" si="120"/>
        <v>2982</v>
      </c>
      <c r="T614" s="48"/>
      <c r="U614" s="27" t="s">
        <v>1371</v>
      </c>
      <c r="V614" s="21" t="s">
        <v>2246</v>
      </c>
      <c r="W614" s="21" t="s">
        <v>2246</v>
      </c>
    </row>
    <row r="615" spans="1:23" x14ac:dyDescent="0.25">
      <c r="A615" s="43">
        <v>2983</v>
      </c>
      <c r="B615" s="43"/>
      <c r="C615" s="23" t="s">
        <v>2445</v>
      </c>
      <c r="D615" s="23"/>
      <c r="E615" s="23"/>
      <c r="F615" s="23"/>
      <c r="G615" s="23" t="s">
        <v>580</v>
      </c>
      <c r="H615" s="24">
        <v>2983</v>
      </c>
      <c r="I615" s="26">
        <v>2983</v>
      </c>
      <c r="J615" s="26">
        <v>2983</v>
      </c>
      <c r="K615" s="26"/>
      <c r="L615" s="26"/>
      <c r="M615" s="24">
        <v>2983</v>
      </c>
      <c r="N615" s="24">
        <v>2983</v>
      </c>
      <c r="O615" s="24" t="str">
        <f t="shared" si="116"/>
        <v/>
      </c>
      <c r="P615" s="24" t="str">
        <f t="shared" si="117"/>
        <v/>
      </c>
      <c r="Q615" s="31">
        <f t="shared" si="119"/>
        <v>2983</v>
      </c>
      <c r="R615" s="26" t="str">
        <f t="shared" si="118"/>
        <v/>
      </c>
      <c r="S615" s="48">
        <f t="shared" si="120"/>
        <v>2983</v>
      </c>
      <c r="T615" s="48"/>
      <c r="U615" s="27" t="s">
        <v>1372</v>
      </c>
      <c r="V615" s="21" t="s">
        <v>2247</v>
      </c>
      <c r="W615" s="21" t="s">
        <v>2247</v>
      </c>
    </row>
    <row r="616" spans="1:23" x14ac:dyDescent="0.25">
      <c r="A616" s="43">
        <v>2984</v>
      </c>
      <c r="B616" s="43"/>
      <c r="C616" s="23" t="s">
        <v>2445</v>
      </c>
      <c r="D616" s="23"/>
      <c r="E616" s="23"/>
      <c r="F616" s="23"/>
      <c r="G616" s="23" t="s">
        <v>579</v>
      </c>
      <c r="H616" s="24">
        <v>2984</v>
      </c>
      <c r="I616" s="26">
        <v>2984</v>
      </c>
      <c r="J616" s="26">
        <v>2984</v>
      </c>
      <c r="K616" s="26"/>
      <c r="L616" s="26"/>
      <c r="M616" s="24">
        <v>2984</v>
      </c>
      <c r="N616" s="24">
        <v>2984</v>
      </c>
      <c r="O616" s="24" t="str">
        <f t="shared" si="116"/>
        <v/>
      </c>
      <c r="P616" s="24" t="str">
        <f t="shared" si="117"/>
        <v/>
      </c>
      <c r="Q616" s="31">
        <f t="shared" si="119"/>
        <v>2984</v>
      </c>
      <c r="R616" s="26" t="str">
        <f t="shared" si="118"/>
        <v/>
      </c>
      <c r="S616" s="48">
        <f t="shared" si="120"/>
        <v>2984</v>
      </c>
      <c r="T616" s="48"/>
      <c r="U616" s="27" t="s">
        <v>1373</v>
      </c>
      <c r="V616" s="21" t="s">
        <v>2248</v>
      </c>
      <c r="W616" s="21" t="s">
        <v>2248</v>
      </c>
    </row>
    <row r="617" spans="1:23" ht="30" x14ac:dyDescent="0.25">
      <c r="A617" s="43">
        <v>2985</v>
      </c>
      <c r="B617" s="43" t="s">
        <v>3339</v>
      </c>
      <c r="C617" s="23" t="s">
        <v>2445</v>
      </c>
      <c r="D617" s="23"/>
      <c r="E617" s="23"/>
      <c r="F617" s="23"/>
      <c r="G617" s="23" t="s">
        <v>578</v>
      </c>
      <c r="H617" s="24">
        <v>2985</v>
      </c>
      <c r="I617" s="26">
        <v>2985</v>
      </c>
      <c r="J617" s="26">
        <v>2985</v>
      </c>
      <c r="K617" s="26"/>
      <c r="L617" s="26"/>
      <c r="M617" s="24">
        <v>2985</v>
      </c>
      <c r="N617" s="24">
        <v>2985</v>
      </c>
      <c r="O617" s="24" t="str">
        <f t="shared" si="116"/>
        <v/>
      </c>
      <c r="P617" s="24" t="str">
        <f t="shared" si="117"/>
        <v/>
      </c>
      <c r="Q617" s="31">
        <f t="shared" si="119"/>
        <v>2985</v>
      </c>
      <c r="R617" s="26" t="str">
        <f t="shared" si="118"/>
        <v/>
      </c>
      <c r="S617" s="48">
        <f t="shared" si="120"/>
        <v>2985</v>
      </c>
      <c r="T617" s="48"/>
      <c r="U617" s="27" t="s">
        <v>1374</v>
      </c>
      <c r="V617" s="21" t="s">
        <v>2249</v>
      </c>
      <c r="W617" s="21" t="s">
        <v>2249</v>
      </c>
    </row>
    <row r="618" spans="1:23" x14ac:dyDescent="0.25">
      <c r="A618" s="43">
        <v>2986</v>
      </c>
      <c r="B618" s="43"/>
      <c r="C618" s="23" t="s">
        <v>2445</v>
      </c>
      <c r="D618" s="23"/>
      <c r="E618" s="23"/>
      <c r="F618" s="23"/>
      <c r="G618" s="23" t="s">
        <v>577</v>
      </c>
      <c r="H618" s="24">
        <v>2986</v>
      </c>
      <c r="I618" s="26">
        <v>2986</v>
      </c>
      <c r="J618" s="26">
        <v>2986</v>
      </c>
      <c r="K618" s="26"/>
      <c r="L618" s="26"/>
      <c r="M618" s="24">
        <v>2986</v>
      </c>
      <c r="N618" s="24">
        <v>2986</v>
      </c>
      <c r="O618" s="24" t="str">
        <f t="shared" si="116"/>
        <v/>
      </c>
      <c r="P618" s="24" t="str">
        <f t="shared" si="117"/>
        <v/>
      </c>
      <c r="Q618" s="31">
        <f t="shared" si="119"/>
        <v>2986</v>
      </c>
      <c r="R618" s="26" t="str">
        <f t="shared" si="118"/>
        <v/>
      </c>
      <c r="S618" s="48">
        <f t="shared" si="120"/>
        <v>2986</v>
      </c>
      <c r="T618" s="48"/>
      <c r="U618" s="27" t="s">
        <v>1375</v>
      </c>
      <c r="V618" s="21" t="s">
        <v>2250</v>
      </c>
      <c r="W618" s="21" t="s">
        <v>2250</v>
      </c>
    </row>
    <row r="619" spans="1:23" ht="30" x14ac:dyDescent="0.25">
      <c r="A619" s="43">
        <v>2987</v>
      </c>
      <c r="B619" s="43" t="s">
        <v>3340</v>
      </c>
      <c r="C619" s="23" t="s">
        <v>2445</v>
      </c>
      <c r="D619" s="23"/>
      <c r="E619" s="23"/>
      <c r="F619" s="23"/>
      <c r="G619" s="23" t="s">
        <v>576</v>
      </c>
      <c r="H619" s="24">
        <v>2987</v>
      </c>
      <c r="I619" s="26">
        <v>2987</v>
      </c>
      <c r="J619" s="26">
        <v>2987</v>
      </c>
      <c r="K619" s="26"/>
      <c r="L619" s="26"/>
      <c r="M619" s="24">
        <v>2987</v>
      </c>
      <c r="N619" s="24">
        <v>2987</v>
      </c>
      <c r="O619" s="24" t="str">
        <f t="shared" si="116"/>
        <v/>
      </c>
      <c r="P619" s="24" t="str">
        <f t="shared" si="117"/>
        <v/>
      </c>
      <c r="Q619" s="31">
        <f t="shared" si="119"/>
        <v>2987</v>
      </c>
      <c r="R619" s="26" t="str">
        <f t="shared" si="118"/>
        <v/>
      </c>
      <c r="S619" s="48">
        <f t="shared" si="120"/>
        <v>2987</v>
      </c>
      <c r="T619" s="48"/>
      <c r="U619" s="27" t="s">
        <v>1376</v>
      </c>
      <c r="V619" s="21" t="s">
        <v>2251</v>
      </c>
      <c r="W619" s="21" t="s">
        <v>2251</v>
      </c>
    </row>
    <row r="620" spans="1:23" ht="30" x14ac:dyDescent="0.25">
      <c r="A620" s="43">
        <v>2988</v>
      </c>
      <c r="B620" s="43" t="s">
        <v>3341</v>
      </c>
      <c r="C620" s="23" t="s">
        <v>2445</v>
      </c>
      <c r="D620" s="23"/>
      <c r="E620" s="23"/>
      <c r="F620" s="23"/>
      <c r="G620" s="23" t="s">
        <v>575</v>
      </c>
      <c r="H620" s="24">
        <v>2988</v>
      </c>
      <c r="I620" s="26">
        <v>2988</v>
      </c>
      <c r="J620" s="26">
        <v>2988</v>
      </c>
      <c r="K620" s="26"/>
      <c r="L620" s="26"/>
      <c r="M620" s="24">
        <v>2988</v>
      </c>
      <c r="N620" s="24">
        <v>2988</v>
      </c>
      <c r="O620" s="24" t="str">
        <f t="shared" si="116"/>
        <v/>
      </c>
      <c r="P620" s="24" t="str">
        <f t="shared" si="117"/>
        <v/>
      </c>
      <c r="Q620" s="31">
        <f t="shared" si="119"/>
        <v>2988</v>
      </c>
      <c r="R620" s="26" t="str">
        <f t="shared" si="118"/>
        <v/>
      </c>
      <c r="S620" s="48">
        <f t="shared" si="120"/>
        <v>2988</v>
      </c>
      <c r="T620" s="48"/>
      <c r="U620" s="27" t="s">
        <v>1377</v>
      </c>
      <c r="V620" s="21" t="s">
        <v>2252</v>
      </c>
      <c r="W620" s="21" t="s">
        <v>2252</v>
      </c>
    </row>
    <row r="621" spans="1:23" ht="30" x14ac:dyDescent="0.25">
      <c r="A621" s="43">
        <v>2989</v>
      </c>
      <c r="B621" s="43" t="s">
        <v>3342</v>
      </c>
      <c r="C621" s="23" t="s">
        <v>2445</v>
      </c>
      <c r="D621" s="23"/>
      <c r="E621" s="23"/>
      <c r="F621" s="23"/>
      <c r="G621" s="23" t="s">
        <v>574</v>
      </c>
      <c r="H621" s="24">
        <v>2989</v>
      </c>
      <c r="I621" s="26">
        <v>2989</v>
      </c>
      <c r="J621" s="26">
        <v>2989</v>
      </c>
      <c r="K621" s="26"/>
      <c r="L621" s="26"/>
      <c r="M621" s="24">
        <v>2989</v>
      </c>
      <c r="N621" s="24">
        <v>2989</v>
      </c>
      <c r="O621" s="24" t="str">
        <f t="shared" si="116"/>
        <v/>
      </c>
      <c r="P621" s="24" t="str">
        <f t="shared" si="117"/>
        <v/>
      </c>
      <c r="Q621" s="31">
        <f t="shared" si="119"/>
        <v>2989</v>
      </c>
      <c r="R621" s="26" t="str">
        <f t="shared" si="118"/>
        <v/>
      </c>
      <c r="S621" s="48">
        <f t="shared" si="120"/>
        <v>2989</v>
      </c>
      <c r="T621" s="48"/>
      <c r="U621" s="27" t="s">
        <v>1378</v>
      </c>
      <c r="V621" s="21" t="s">
        <v>2253</v>
      </c>
      <c r="W621" s="21" t="s">
        <v>2253</v>
      </c>
    </row>
    <row r="622" spans="1:23" ht="45" x14ac:dyDescent="0.25">
      <c r="A622" s="43">
        <v>2990</v>
      </c>
      <c r="B622" s="43" t="s">
        <v>3343</v>
      </c>
      <c r="C622" s="23" t="s">
        <v>2445</v>
      </c>
      <c r="D622" s="23"/>
      <c r="E622" s="23"/>
      <c r="F622" s="23"/>
      <c r="G622" s="23" t="s">
        <v>573</v>
      </c>
      <c r="H622" s="24">
        <v>2990</v>
      </c>
      <c r="I622" s="26">
        <v>2990</v>
      </c>
      <c r="J622" s="26">
        <v>2990</v>
      </c>
      <c r="K622" s="26"/>
      <c r="L622" s="26"/>
      <c r="M622" s="24">
        <v>2990</v>
      </c>
      <c r="N622" s="24">
        <v>2990</v>
      </c>
      <c r="O622" s="24" t="str">
        <f t="shared" si="116"/>
        <v/>
      </c>
      <c r="P622" s="24" t="str">
        <f t="shared" si="117"/>
        <v/>
      </c>
      <c r="Q622" s="31">
        <f t="shared" si="119"/>
        <v>2990</v>
      </c>
      <c r="R622" s="26" t="str">
        <f t="shared" si="118"/>
        <v/>
      </c>
      <c r="S622" s="48">
        <f t="shared" si="120"/>
        <v>2990</v>
      </c>
      <c r="T622" s="48"/>
      <c r="U622" s="27" t="s">
        <v>1379</v>
      </c>
      <c r="V622" s="21" t="s">
        <v>2254</v>
      </c>
      <c r="W622" s="21" t="s">
        <v>2254</v>
      </c>
    </row>
    <row r="623" spans="1:23" ht="30" x14ac:dyDescent="0.25">
      <c r="A623" s="43">
        <v>2991</v>
      </c>
      <c r="B623" s="43" t="s">
        <v>3344</v>
      </c>
      <c r="C623" s="23" t="s">
        <v>2445</v>
      </c>
      <c r="D623" s="23"/>
      <c r="E623" s="23"/>
      <c r="F623" s="23"/>
      <c r="G623" s="23" t="s">
        <v>572</v>
      </c>
      <c r="H623" s="24">
        <v>2991</v>
      </c>
      <c r="I623" s="26">
        <v>2991</v>
      </c>
      <c r="J623" s="26">
        <v>2991</v>
      </c>
      <c r="K623" s="26"/>
      <c r="L623" s="26"/>
      <c r="M623" s="24">
        <v>2991</v>
      </c>
      <c r="N623" s="24">
        <v>2991</v>
      </c>
      <c r="O623" s="24" t="str">
        <f t="shared" si="116"/>
        <v/>
      </c>
      <c r="P623" s="24" t="str">
        <f t="shared" si="117"/>
        <v/>
      </c>
      <c r="Q623" s="31">
        <f t="shared" si="119"/>
        <v>2991</v>
      </c>
      <c r="R623" s="26" t="str">
        <f t="shared" si="118"/>
        <v/>
      </c>
      <c r="S623" s="48">
        <f t="shared" si="120"/>
        <v>2991</v>
      </c>
      <c r="T623" s="48"/>
      <c r="U623" s="27" t="s">
        <v>1380</v>
      </c>
      <c r="V623" s="21" t="s">
        <v>2255</v>
      </c>
      <c r="W623" s="21" t="s">
        <v>2255</v>
      </c>
    </row>
    <row r="624" spans="1:23" ht="30" x14ac:dyDescent="0.25">
      <c r="A624" s="43">
        <v>2992</v>
      </c>
      <c r="B624" s="43" t="s">
        <v>3345</v>
      </c>
      <c r="C624" s="23" t="s">
        <v>2445</v>
      </c>
      <c r="D624" s="23"/>
      <c r="E624" s="23"/>
      <c r="F624" s="23"/>
      <c r="G624" s="23" t="s">
        <v>571</v>
      </c>
      <c r="H624" s="24">
        <v>2992</v>
      </c>
      <c r="I624" s="26">
        <v>2992</v>
      </c>
      <c r="J624" s="26">
        <v>2992</v>
      </c>
      <c r="K624" s="26"/>
      <c r="L624" s="26"/>
      <c r="M624" s="24">
        <v>2992</v>
      </c>
      <c r="N624" s="24">
        <v>2992</v>
      </c>
      <c r="O624" s="24" t="str">
        <f t="shared" si="116"/>
        <v/>
      </c>
      <c r="P624" s="24" t="str">
        <f t="shared" si="117"/>
        <v/>
      </c>
      <c r="Q624" s="31">
        <f t="shared" si="119"/>
        <v>2992</v>
      </c>
      <c r="R624" s="26" t="str">
        <f t="shared" si="118"/>
        <v/>
      </c>
      <c r="S624" s="48">
        <f t="shared" si="120"/>
        <v>2992</v>
      </c>
      <c r="T624" s="48"/>
      <c r="U624" s="27" t="s">
        <v>1381</v>
      </c>
      <c r="V624" s="21" t="s">
        <v>2256</v>
      </c>
      <c r="W624" s="21" t="s">
        <v>2256</v>
      </c>
    </row>
    <row r="625" spans="1:24" ht="30" x14ac:dyDescent="0.25">
      <c r="A625" s="43">
        <v>2993</v>
      </c>
      <c r="B625" s="43" t="s">
        <v>3346</v>
      </c>
      <c r="C625" s="23" t="s">
        <v>2445</v>
      </c>
      <c r="D625" s="23"/>
      <c r="E625" s="23"/>
      <c r="F625" s="23"/>
      <c r="G625" s="23" t="s">
        <v>570</v>
      </c>
      <c r="H625" s="24">
        <v>2993</v>
      </c>
      <c r="I625" s="26">
        <v>2993</v>
      </c>
      <c r="J625" s="26">
        <v>2993</v>
      </c>
      <c r="K625" s="26"/>
      <c r="L625" s="26"/>
      <c r="M625" s="24">
        <v>2993</v>
      </c>
      <c r="N625" s="24">
        <v>2993</v>
      </c>
      <c r="O625" s="24" t="str">
        <f t="shared" si="116"/>
        <v/>
      </c>
      <c r="P625" s="24" t="str">
        <f t="shared" si="117"/>
        <v/>
      </c>
      <c r="Q625" s="31">
        <f t="shared" si="119"/>
        <v>2993</v>
      </c>
      <c r="R625" s="26" t="str">
        <f t="shared" si="118"/>
        <v/>
      </c>
      <c r="S625" s="48">
        <f t="shared" si="120"/>
        <v>2993</v>
      </c>
      <c r="T625" s="48"/>
      <c r="U625" s="27" t="s">
        <v>1382</v>
      </c>
      <c r="V625" s="21" t="s">
        <v>2257</v>
      </c>
      <c r="W625" s="21" t="s">
        <v>2257</v>
      </c>
    </row>
    <row r="626" spans="1:24" x14ac:dyDescent="0.25">
      <c r="A626" s="43">
        <v>2994</v>
      </c>
      <c r="B626" s="43" t="s">
        <v>3347</v>
      </c>
      <c r="C626" s="23" t="s">
        <v>2445</v>
      </c>
      <c r="D626" s="23"/>
      <c r="E626" s="23"/>
      <c r="F626" s="23"/>
      <c r="G626" s="23" t="s">
        <v>569</v>
      </c>
      <c r="H626" s="24">
        <v>2994</v>
      </c>
      <c r="I626" s="26">
        <v>2994</v>
      </c>
      <c r="J626" s="26">
        <v>2994</v>
      </c>
      <c r="K626" s="26"/>
      <c r="L626" s="26"/>
      <c r="M626" s="24">
        <v>2994</v>
      </c>
      <c r="N626" s="24">
        <v>2994</v>
      </c>
      <c r="O626" s="24" t="str">
        <f t="shared" si="116"/>
        <v/>
      </c>
      <c r="P626" s="24" t="str">
        <f t="shared" si="117"/>
        <v/>
      </c>
      <c r="Q626" s="31">
        <f t="shared" si="119"/>
        <v>2994</v>
      </c>
      <c r="R626" s="26" t="str">
        <f t="shared" si="118"/>
        <v/>
      </c>
      <c r="S626" s="48">
        <f t="shared" si="120"/>
        <v>2994</v>
      </c>
      <c r="T626" s="48"/>
      <c r="U626" s="27" t="s">
        <v>1383</v>
      </c>
      <c r="V626" s="21" t="s">
        <v>2258</v>
      </c>
      <c r="W626" s="21" t="s">
        <v>2258</v>
      </c>
    </row>
    <row r="627" spans="1:24" x14ac:dyDescent="0.25">
      <c r="A627" s="43">
        <v>2995</v>
      </c>
      <c r="B627" s="43" t="s">
        <v>3348</v>
      </c>
      <c r="C627" s="23" t="s">
        <v>2445</v>
      </c>
      <c r="D627" s="23"/>
      <c r="E627" s="23"/>
      <c r="F627" s="23"/>
      <c r="G627" s="23" t="s">
        <v>568</v>
      </c>
      <c r="H627" s="24">
        <v>2995</v>
      </c>
      <c r="I627" s="26">
        <v>2995</v>
      </c>
      <c r="J627" s="26">
        <v>2995</v>
      </c>
      <c r="K627" s="26"/>
      <c r="L627" s="26"/>
      <c r="M627" s="24">
        <v>2995</v>
      </c>
      <c r="N627" s="24">
        <v>2995</v>
      </c>
      <c r="O627" s="24" t="str">
        <f t="shared" si="116"/>
        <v/>
      </c>
      <c r="P627" s="24" t="str">
        <f t="shared" si="117"/>
        <v/>
      </c>
      <c r="Q627" s="31">
        <f t="shared" si="119"/>
        <v>2995</v>
      </c>
      <c r="R627" s="26" t="str">
        <f t="shared" si="118"/>
        <v/>
      </c>
      <c r="S627" s="48">
        <f t="shared" si="120"/>
        <v>2995</v>
      </c>
      <c r="T627" s="48"/>
      <c r="U627" s="27" t="s">
        <v>1384</v>
      </c>
      <c r="V627" s="21" t="s">
        <v>2259</v>
      </c>
      <c r="W627" s="21" t="s">
        <v>2259</v>
      </c>
    </row>
    <row r="628" spans="1:24" x14ac:dyDescent="0.25">
      <c r="A628" s="43">
        <v>2996</v>
      </c>
      <c r="B628" s="43"/>
      <c r="C628" s="23" t="s">
        <v>2445</v>
      </c>
      <c r="D628" s="23"/>
      <c r="E628" s="23"/>
      <c r="F628" s="23"/>
      <c r="G628" s="23" t="s">
        <v>567</v>
      </c>
      <c r="H628" s="24">
        <v>2996</v>
      </c>
      <c r="I628" s="26">
        <v>2996</v>
      </c>
      <c r="J628" s="26">
        <v>2996</v>
      </c>
      <c r="K628" s="26"/>
      <c r="L628" s="26"/>
      <c r="M628" s="24">
        <v>2996</v>
      </c>
      <c r="N628" s="24">
        <v>2996</v>
      </c>
      <c r="O628" s="24" t="str">
        <f t="shared" si="116"/>
        <v/>
      </c>
      <c r="P628" s="24" t="str">
        <f t="shared" si="117"/>
        <v/>
      </c>
      <c r="Q628" s="31">
        <f t="shared" si="119"/>
        <v>2996</v>
      </c>
      <c r="R628" s="26" t="str">
        <f t="shared" si="118"/>
        <v/>
      </c>
      <c r="S628" s="48">
        <f t="shared" si="120"/>
        <v>2996</v>
      </c>
      <c r="T628" s="48"/>
      <c r="U628" s="27" t="s">
        <v>1385</v>
      </c>
      <c r="V628" s="21" t="s">
        <v>2260</v>
      </c>
      <c r="W628" s="21" t="s">
        <v>2260</v>
      </c>
    </row>
    <row r="629" spans="1:24" x14ac:dyDescent="0.25">
      <c r="A629" s="43">
        <v>2997</v>
      </c>
      <c r="B629" s="43"/>
      <c r="C629" s="23" t="s">
        <v>2445</v>
      </c>
      <c r="D629" s="23"/>
      <c r="E629" s="23"/>
      <c r="F629" s="23"/>
      <c r="G629" s="23" t="s">
        <v>628</v>
      </c>
      <c r="H629" s="24">
        <v>2997</v>
      </c>
      <c r="I629" s="26">
        <v>2997</v>
      </c>
      <c r="J629" s="26">
        <v>2997</v>
      </c>
      <c r="K629" s="26"/>
      <c r="L629" s="26"/>
      <c r="M629" s="24">
        <v>2997</v>
      </c>
      <c r="N629" s="24">
        <v>2997</v>
      </c>
      <c r="O629" s="24" t="str">
        <f t="shared" si="116"/>
        <v/>
      </c>
      <c r="P629" s="24" t="str">
        <f t="shared" si="117"/>
        <v/>
      </c>
      <c r="Q629" s="31">
        <f t="shared" si="119"/>
        <v>2997</v>
      </c>
      <c r="R629" s="26" t="str">
        <f t="shared" si="118"/>
        <v/>
      </c>
      <c r="S629" s="48">
        <f t="shared" si="120"/>
        <v>2997</v>
      </c>
      <c r="T629" s="48"/>
      <c r="U629" s="27" t="s">
        <v>1386</v>
      </c>
      <c r="V629" s="21" t="s">
        <v>2261</v>
      </c>
      <c r="W629" s="21" t="s">
        <v>2261</v>
      </c>
    </row>
    <row r="630" spans="1:24" x14ac:dyDescent="0.25">
      <c r="A630" s="43">
        <v>2998</v>
      </c>
      <c r="B630" s="43"/>
      <c r="C630" s="23" t="s">
        <v>2445</v>
      </c>
      <c r="D630" s="23"/>
      <c r="E630" s="23"/>
      <c r="F630" s="23"/>
      <c r="G630" s="23" t="s">
        <v>627</v>
      </c>
      <c r="H630" s="24">
        <v>2998</v>
      </c>
      <c r="I630" s="26">
        <v>2998</v>
      </c>
      <c r="J630" s="26">
        <v>2998</v>
      </c>
      <c r="K630" s="26"/>
      <c r="L630" s="26"/>
      <c r="M630" s="24">
        <v>2998</v>
      </c>
      <c r="N630" s="24">
        <v>2998</v>
      </c>
      <c r="O630" s="24" t="str">
        <f t="shared" si="116"/>
        <v/>
      </c>
      <c r="P630" s="24" t="str">
        <f t="shared" si="117"/>
        <v/>
      </c>
      <c r="Q630" s="31">
        <f t="shared" si="119"/>
        <v>2998</v>
      </c>
      <c r="R630" s="26" t="str">
        <f t="shared" si="118"/>
        <v/>
      </c>
      <c r="S630" s="48">
        <f t="shared" si="120"/>
        <v>2998</v>
      </c>
      <c r="T630" s="48"/>
      <c r="U630" s="27" t="s">
        <v>1387</v>
      </c>
      <c r="V630" s="21" t="s">
        <v>2262</v>
      </c>
      <c r="W630" s="21" t="s">
        <v>2262</v>
      </c>
    </row>
    <row r="631" spans="1:24" x14ac:dyDescent="0.25">
      <c r="A631" s="43">
        <v>2999</v>
      </c>
      <c r="B631" s="43" t="s">
        <v>3349</v>
      </c>
      <c r="C631" s="23" t="s">
        <v>2445</v>
      </c>
      <c r="D631" s="23"/>
      <c r="E631" s="23"/>
      <c r="F631" s="23"/>
      <c r="G631" s="23" t="s">
        <v>553</v>
      </c>
      <c r="H631" s="24">
        <v>2999</v>
      </c>
      <c r="I631" s="20" t="s">
        <v>2872</v>
      </c>
      <c r="J631" s="29">
        <v>2999</v>
      </c>
      <c r="K631" s="29" t="e">
        <v>#REF!</v>
      </c>
      <c r="L631" s="29"/>
      <c r="M631" s="24">
        <v>2999</v>
      </c>
      <c r="N631" s="24">
        <v>2999</v>
      </c>
      <c r="O631" s="24" t="str">
        <f t="shared" si="116"/>
        <v/>
      </c>
      <c r="P631" s="24" t="str">
        <f t="shared" si="117"/>
        <v/>
      </c>
      <c r="Q631" s="31">
        <f t="shared" si="119"/>
        <v>2999</v>
      </c>
      <c r="R631" s="26" t="str">
        <f t="shared" si="118"/>
        <v/>
      </c>
      <c r="S631" s="48">
        <f t="shared" si="120"/>
        <v>2999</v>
      </c>
      <c r="T631" s="48"/>
      <c r="U631" s="27" t="s">
        <v>1388</v>
      </c>
      <c r="V631" s="21" t="s">
        <v>2263</v>
      </c>
      <c r="W631" s="21" t="s">
        <v>2263</v>
      </c>
    </row>
    <row r="632" spans="1:24" x14ac:dyDescent="0.25">
      <c r="A632" s="43">
        <v>3000</v>
      </c>
      <c r="B632" s="43"/>
      <c r="C632" s="23" t="s">
        <v>2445</v>
      </c>
      <c r="D632" s="23"/>
      <c r="E632" s="23"/>
      <c r="F632" s="23"/>
      <c r="G632" s="23" t="s">
        <v>626</v>
      </c>
      <c r="H632" s="24">
        <v>3000</v>
      </c>
      <c r="I632" s="26">
        <v>3000</v>
      </c>
      <c r="J632" s="26">
        <v>3000</v>
      </c>
      <c r="K632" s="26"/>
      <c r="L632" s="26"/>
      <c r="M632" s="24">
        <v>3000</v>
      </c>
      <c r="N632" s="24">
        <v>3000</v>
      </c>
      <c r="O632" s="24" t="str">
        <f t="shared" si="116"/>
        <v/>
      </c>
      <c r="P632" s="24" t="str">
        <f t="shared" si="117"/>
        <v/>
      </c>
      <c r="Q632" s="31">
        <f t="shared" si="119"/>
        <v>3000</v>
      </c>
      <c r="R632" s="26" t="str">
        <f t="shared" si="118"/>
        <v/>
      </c>
      <c r="S632" s="48">
        <f t="shared" si="120"/>
        <v>3000</v>
      </c>
      <c r="T632" s="48"/>
      <c r="U632" s="27" t="s">
        <v>1389</v>
      </c>
      <c r="V632" s="21" t="s">
        <v>2264</v>
      </c>
      <c r="W632" s="21" t="s">
        <v>2264</v>
      </c>
    </row>
    <row r="633" spans="1:24" x14ac:dyDescent="0.25">
      <c r="A633" s="43">
        <v>3001</v>
      </c>
      <c r="B633" s="43"/>
      <c r="C633" s="23" t="s">
        <v>2445</v>
      </c>
      <c r="D633" s="23"/>
      <c r="E633" s="23"/>
      <c r="F633" s="23"/>
      <c r="G633" s="23" t="s">
        <v>625</v>
      </c>
      <c r="H633" s="24">
        <v>3001</v>
      </c>
      <c r="I633" s="26">
        <v>3001</v>
      </c>
      <c r="J633" s="26">
        <v>3001</v>
      </c>
      <c r="K633" s="26"/>
      <c r="L633" s="26"/>
      <c r="M633" s="24">
        <v>3001</v>
      </c>
      <c r="N633" s="24">
        <v>3001</v>
      </c>
      <c r="O633" s="24" t="str">
        <f t="shared" si="116"/>
        <v/>
      </c>
      <c r="P633" s="24" t="str">
        <f t="shared" si="117"/>
        <v/>
      </c>
      <c r="Q633" s="31">
        <f t="shared" si="119"/>
        <v>3001</v>
      </c>
      <c r="R633" s="26" t="str">
        <f t="shared" si="118"/>
        <v/>
      </c>
      <c r="S633" s="48">
        <f t="shared" si="120"/>
        <v>3001</v>
      </c>
      <c r="T633" s="48"/>
      <c r="U633" s="27" t="s">
        <v>1390</v>
      </c>
      <c r="V633" s="21" t="s">
        <v>2265</v>
      </c>
      <c r="W633" s="21" t="s">
        <v>2265</v>
      </c>
    </row>
    <row r="634" spans="1:24" x14ac:dyDescent="0.25">
      <c r="A634" s="43">
        <v>3002</v>
      </c>
      <c r="B634" s="43"/>
      <c r="C634" s="23" t="s">
        <v>2445</v>
      </c>
      <c r="D634" s="23"/>
      <c r="E634" s="23"/>
      <c r="F634" s="23"/>
      <c r="G634" s="23" t="s">
        <v>624</v>
      </c>
      <c r="H634" s="24">
        <v>3002</v>
      </c>
      <c r="I634" s="26">
        <v>3002</v>
      </c>
      <c r="J634" s="26">
        <v>3002</v>
      </c>
      <c r="K634" s="26"/>
      <c r="L634" s="26"/>
      <c r="M634" s="24">
        <v>3002</v>
      </c>
      <c r="N634" s="24">
        <v>3002</v>
      </c>
      <c r="O634" s="24" t="str">
        <f t="shared" si="116"/>
        <v/>
      </c>
      <c r="P634" s="24" t="str">
        <f t="shared" si="117"/>
        <v/>
      </c>
      <c r="Q634" s="31">
        <f t="shared" si="119"/>
        <v>3002</v>
      </c>
      <c r="R634" s="26" t="str">
        <f t="shared" si="118"/>
        <v/>
      </c>
      <c r="S634" s="48">
        <f t="shared" si="120"/>
        <v>3002</v>
      </c>
      <c r="T634" s="48"/>
      <c r="U634" s="27" t="s">
        <v>1391</v>
      </c>
      <c r="V634" s="21" t="s">
        <v>2266</v>
      </c>
      <c r="W634" s="21" t="s">
        <v>2266</v>
      </c>
    </row>
    <row r="635" spans="1:24" ht="30" x14ac:dyDescent="0.25">
      <c r="A635" s="43">
        <v>3003</v>
      </c>
      <c r="B635" s="43" t="s">
        <v>3350</v>
      </c>
      <c r="C635" s="23" t="s">
        <v>2445</v>
      </c>
      <c r="D635" s="23"/>
      <c r="E635" s="23"/>
      <c r="F635" s="23"/>
      <c r="G635" s="23" t="s">
        <v>623</v>
      </c>
      <c r="H635" s="24">
        <v>3003</v>
      </c>
      <c r="I635" s="26">
        <v>3003</v>
      </c>
      <c r="J635" s="26">
        <v>3003</v>
      </c>
      <c r="K635" s="26"/>
      <c r="L635" s="26"/>
      <c r="M635" s="24">
        <v>3003</v>
      </c>
      <c r="N635" s="24">
        <v>3003</v>
      </c>
      <c r="O635" s="24" t="str">
        <f t="shared" si="116"/>
        <v/>
      </c>
      <c r="P635" s="24" t="str">
        <f t="shared" si="117"/>
        <v/>
      </c>
      <c r="Q635" s="31">
        <f t="shared" si="119"/>
        <v>3003</v>
      </c>
      <c r="R635" s="26" t="str">
        <f t="shared" si="118"/>
        <v/>
      </c>
      <c r="S635" s="48">
        <f t="shared" si="120"/>
        <v>3003</v>
      </c>
      <c r="T635" s="48"/>
      <c r="U635" s="27" t="s">
        <v>1392</v>
      </c>
      <c r="V635" s="21" t="s">
        <v>2267</v>
      </c>
      <c r="W635" s="21" t="s">
        <v>2267</v>
      </c>
      <c r="X635" s="20"/>
    </row>
    <row r="636" spans="1:24" ht="60" x14ac:dyDescent="0.25">
      <c r="A636" s="43">
        <v>3004</v>
      </c>
      <c r="B636" s="43" t="s">
        <v>3351</v>
      </c>
      <c r="C636" s="23" t="s">
        <v>2445</v>
      </c>
      <c r="D636" s="23"/>
      <c r="E636" s="23"/>
      <c r="F636" s="23"/>
      <c r="G636" s="23" t="s">
        <v>622</v>
      </c>
      <c r="H636" s="24">
        <v>3004</v>
      </c>
      <c r="I636" s="26">
        <v>3004</v>
      </c>
      <c r="J636" s="26">
        <v>3004</v>
      </c>
      <c r="K636" s="26"/>
      <c r="L636" s="26"/>
      <c r="M636" s="24">
        <v>3004</v>
      </c>
      <c r="N636" s="24">
        <v>3004</v>
      </c>
      <c r="O636" s="24" t="str">
        <f t="shared" si="116"/>
        <v/>
      </c>
      <c r="P636" s="24" t="str">
        <f t="shared" si="117"/>
        <v/>
      </c>
      <c r="Q636" s="31">
        <f t="shared" si="119"/>
        <v>3004</v>
      </c>
      <c r="R636" s="26" t="str">
        <f t="shared" si="118"/>
        <v/>
      </c>
      <c r="S636" s="48">
        <f t="shared" si="120"/>
        <v>3004</v>
      </c>
      <c r="T636" s="48"/>
      <c r="U636" s="27" t="s">
        <v>1393</v>
      </c>
      <c r="V636" s="21" t="s">
        <v>2268</v>
      </c>
      <c r="W636" s="21" t="s">
        <v>2268</v>
      </c>
      <c r="X636" s="20"/>
    </row>
    <row r="637" spans="1:24" x14ac:dyDescent="0.25">
      <c r="A637" s="43">
        <v>3005</v>
      </c>
      <c r="B637" s="43"/>
      <c r="C637" s="23" t="s">
        <v>2445</v>
      </c>
      <c r="D637" s="23"/>
      <c r="E637" s="23"/>
      <c r="F637" s="23"/>
      <c r="G637" s="23" t="s">
        <v>621</v>
      </c>
      <c r="H637" s="24">
        <v>3005</v>
      </c>
      <c r="I637" s="47">
        <v>3005</v>
      </c>
      <c r="J637" s="26">
        <v>3005</v>
      </c>
      <c r="K637" s="26"/>
      <c r="L637" s="26"/>
      <c r="M637" s="24">
        <v>3005</v>
      </c>
      <c r="N637" s="24">
        <v>3005</v>
      </c>
      <c r="O637" s="24" t="str">
        <f t="shared" si="116"/>
        <v/>
      </c>
      <c r="P637" s="24" t="str">
        <f t="shared" si="117"/>
        <v/>
      </c>
      <c r="Q637" s="31">
        <f t="shared" ref="Q637:Q668" si="121">HYPERLINK("http://www.finance.senate.gov/imo/media/doc/MTB/finaldisclosure/"&amp;A637&amp;".pdf",A637)</f>
        <v>3005</v>
      </c>
      <c r="R637" s="26" t="str">
        <f t="shared" si="118"/>
        <v/>
      </c>
      <c r="S637" s="48">
        <f t="shared" si="120"/>
        <v>3005</v>
      </c>
      <c r="T637" s="48"/>
      <c r="U637" s="27" t="s">
        <v>1394</v>
      </c>
      <c r="V637" s="21" t="s">
        <v>2269</v>
      </c>
      <c r="W637" s="21" t="s">
        <v>2269</v>
      </c>
      <c r="X637" s="20"/>
    </row>
    <row r="638" spans="1:24" ht="30" x14ac:dyDescent="0.25">
      <c r="A638" s="43">
        <v>3006</v>
      </c>
      <c r="B638" s="43" t="s">
        <v>3352</v>
      </c>
      <c r="C638" s="23" t="s">
        <v>2445</v>
      </c>
      <c r="D638" s="23"/>
      <c r="E638" s="23"/>
      <c r="F638" s="23"/>
      <c r="G638" s="23" t="s">
        <v>620</v>
      </c>
      <c r="H638" s="24">
        <v>3006</v>
      </c>
      <c r="I638" s="26">
        <v>3006</v>
      </c>
      <c r="J638" s="26">
        <v>3006</v>
      </c>
      <c r="K638" s="26"/>
      <c r="L638" s="26"/>
      <c r="M638" s="24">
        <v>3006</v>
      </c>
      <c r="N638" s="24">
        <v>3006</v>
      </c>
      <c r="O638" s="24" t="str">
        <f t="shared" si="116"/>
        <v/>
      </c>
      <c r="P638" s="24" t="str">
        <f t="shared" si="117"/>
        <v/>
      </c>
      <c r="Q638" s="31">
        <f t="shared" si="121"/>
        <v>3006</v>
      </c>
      <c r="R638" s="26" t="str">
        <f t="shared" si="118"/>
        <v/>
      </c>
      <c r="S638" s="48">
        <f t="shared" si="120"/>
        <v>3006</v>
      </c>
      <c r="T638" s="48"/>
      <c r="U638" s="27" t="s">
        <v>1395</v>
      </c>
      <c r="V638" s="21" t="s">
        <v>2270</v>
      </c>
      <c r="W638" s="21" t="s">
        <v>2270</v>
      </c>
      <c r="X638" s="20"/>
    </row>
    <row r="639" spans="1:24" ht="30" x14ac:dyDescent="0.25">
      <c r="A639" s="43">
        <v>3007</v>
      </c>
      <c r="B639" s="43" t="s">
        <v>3353</v>
      </c>
      <c r="C639" s="23" t="s">
        <v>2445</v>
      </c>
      <c r="D639" s="23"/>
      <c r="E639" s="23"/>
      <c r="F639" s="23"/>
      <c r="G639" s="23" t="s">
        <v>619</v>
      </c>
      <c r="H639" s="24">
        <v>3007</v>
      </c>
      <c r="I639" s="26">
        <v>3007</v>
      </c>
      <c r="J639" s="26">
        <v>3007</v>
      </c>
      <c r="K639" s="26"/>
      <c r="L639" s="26"/>
      <c r="M639" s="24">
        <v>3007</v>
      </c>
      <c r="N639" s="24">
        <v>3007</v>
      </c>
      <c r="O639" s="24" t="str">
        <f t="shared" si="116"/>
        <v/>
      </c>
      <c r="P639" s="24" t="str">
        <f t="shared" si="117"/>
        <v/>
      </c>
      <c r="Q639" s="31">
        <f t="shared" si="121"/>
        <v>3007</v>
      </c>
      <c r="R639" s="26" t="str">
        <f t="shared" si="118"/>
        <v/>
      </c>
      <c r="S639" s="48">
        <f t="shared" si="120"/>
        <v>3007</v>
      </c>
      <c r="T639" s="48"/>
      <c r="U639" s="27" t="s">
        <v>1396</v>
      </c>
      <c r="V639" s="21" t="s">
        <v>2271</v>
      </c>
      <c r="W639" s="21" t="s">
        <v>2271</v>
      </c>
      <c r="X639" s="20"/>
    </row>
    <row r="640" spans="1:24" ht="30" x14ac:dyDescent="0.25">
      <c r="A640" s="43">
        <v>3008</v>
      </c>
      <c r="B640" s="43" t="s">
        <v>3354</v>
      </c>
      <c r="C640" s="23" t="s">
        <v>2445</v>
      </c>
      <c r="D640" s="23"/>
      <c r="E640" s="23"/>
      <c r="F640" s="23"/>
      <c r="G640" s="23" t="s">
        <v>618</v>
      </c>
      <c r="H640" s="24">
        <v>3008</v>
      </c>
      <c r="I640" s="26">
        <v>3008</v>
      </c>
      <c r="J640" s="26">
        <v>3008</v>
      </c>
      <c r="K640" s="26"/>
      <c r="L640" s="26"/>
      <c r="M640" s="24">
        <v>3008</v>
      </c>
      <c r="N640" s="24">
        <v>3008</v>
      </c>
      <c r="O640" s="24" t="str">
        <f t="shared" si="116"/>
        <v/>
      </c>
      <c r="P640" s="24" t="str">
        <f t="shared" si="117"/>
        <v/>
      </c>
      <c r="Q640" s="31">
        <f t="shared" si="121"/>
        <v>3008</v>
      </c>
      <c r="R640" s="26" t="str">
        <f t="shared" si="118"/>
        <v/>
      </c>
      <c r="S640" s="48">
        <f t="shared" si="120"/>
        <v>3008</v>
      </c>
      <c r="T640" s="48"/>
      <c r="U640" s="27" t="s">
        <v>1397</v>
      </c>
      <c r="V640" s="21" t="s">
        <v>2272</v>
      </c>
      <c r="W640" s="21" t="s">
        <v>2272</v>
      </c>
      <c r="X640" s="20"/>
    </row>
    <row r="641" spans="1:24" x14ac:dyDescent="0.25">
      <c r="A641" s="43">
        <v>3009</v>
      </c>
      <c r="B641" s="43" t="s">
        <v>3355</v>
      </c>
      <c r="C641" s="23" t="s">
        <v>2445</v>
      </c>
      <c r="D641" s="23"/>
      <c r="E641" s="23"/>
      <c r="F641" s="23"/>
      <c r="G641" s="23" t="s">
        <v>617</v>
      </c>
      <c r="H641" s="24">
        <v>3009</v>
      </c>
      <c r="I641" s="26">
        <v>3009</v>
      </c>
      <c r="J641" s="26">
        <v>3009</v>
      </c>
      <c r="K641" s="26"/>
      <c r="L641" s="26"/>
      <c r="M641" s="24">
        <v>3009</v>
      </c>
      <c r="N641" s="24">
        <v>3009</v>
      </c>
      <c r="O641" s="24" t="str">
        <f t="shared" si="116"/>
        <v/>
      </c>
      <c r="P641" s="24" t="str">
        <f t="shared" si="117"/>
        <v/>
      </c>
      <c r="Q641" s="31">
        <f t="shared" si="121"/>
        <v>3009</v>
      </c>
      <c r="R641" s="26" t="str">
        <f t="shared" si="118"/>
        <v/>
      </c>
      <c r="S641" s="48">
        <f t="shared" si="120"/>
        <v>3009</v>
      </c>
      <c r="T641" s="48"/>
      <c r="U641" s="27" t="s">
        <v>1398</v>
      </c>
      <c r="V641" s="21" t="s">
        <v>2273</v>
      </c>
      <c r="W641" s="21" t="s">
        <v>2273</v>
      </c>
      <c r="X641" s="19"/>
    </row>
    <row r="642" spans="1:24" ht="30" x14ac:dyDescent="0.25">
      <c r="A642" s="43">
        <v>3010</v>
      </c>
      <c r="B642" s="43" t="s">
        <v>2881</v>
      </c>
      <c r="C642" s="23" t="s">
        <v>2445</v>
      </c>
      <c r="D642" s="23"/>
      <c r="E642" s="23"/>
      <c r="F642" s="23"/>
      <c r="G642" s="23" t="s">
        <v>616</v>
      </c>
      <c r="H642" s="24">
        <v>3010</v>
      </c>
      <c r="I642" s="26">
        <v>3010</v>
      </c>
      <c r="J642" s="26">
        <v>3010</v>
      </c>
      <c r="K642" s="26"/>
      <c r="L642" s="26"/>
      <c r="M642" s="24">
        <v>3010</v>
      </c>
      <c r="N642" s="24">
        <v>3010</v>
      </c>
      <c r="O642" s="24">
        <f t="shared" ref="O642:O705" si="122">IF(ISBLANK(X642), "", HYPERLINK("http://www.finance.senate.gov/imo/media/doc/MTB/support/"&amp;A642&amp;".pdf",A642))</f>
        <v>3010</v>
      </c>
      <c r="P642" s="24" t="str">
        <f t="shared" si="117"/>
        <v/>
      </c>
      <c r="Q642" s="31">
        <f t="shared" si="121"/>
        <v>3010</v>
      </c>
      <c r="R642" s="26" t="str">
        <f t="shared" si="118"/>
        <v/>
      </c>
      <c r="S642" s="48">
        <f t="shared" si="120"/>
        <v>3010</v>
      </c>
      <c r="T642" s="48"/>
      <c r="U642" s="27" t="s">
        <v>1399</v>
      </c>
      <c r="V642" s="21" t="s">
        <v>2274</v>
      </c>
      <c r="W642" s="21" t="s">
        <v>2274</v>
      </c>
      <c r="X642" s="17" t="s">
        <v>2715</v>
      </c>
    </row>
    <row r="643" spans="1:24" x14ac:dyDescent="0.25">
      <c r="A643" s="43">
        <v>3011</v>
      </c>
      <c r="B643" s="43" t="s">
        <v>3356</v>
      </c>
      <c r="C643" s="23" t="s">
        <v>2445</v>
      </c>
      <c r="D643" s="23"/>
      <c r="E643" s="23"/>
      <c r="F643" s="23"/>
      <c r="G643" s="23" t="s">
        <v>615</v>
      </c>
      <c r="H643" s="24">
        <v>3011</v>
      </c>
      <c r="I643" s="26">
        <v>3011</v>
      </c>
      <c r="J643" s="26">
        <v>3011</v>
      </c>
      <c r="K643" s="26"/>
      <c r="L643" s="26"/>
      <c r="M643" s="24">
        <v>3011</v>
      </c>
      <c r="N643" s="24">
        <v>3011</v>
      </c>
      <c r="O643" s="24" t="str">
        <f t="shared" si="122"/>
        <v/>
      </c>
      <c r="P643" s="24" t="str">
        <f t="shared" si="117"/>
        <v/>
      </c>
      <c r="Q643" s="31">
        <f t="shared" si="121"/>
        <v>3011</v>
      </c>
      <c r="R643" s="26" t="str">
        <f t="shared" si="118"/>
        <v/>
      </c>
      <c r="S643" s="48">
        <f t="shared" si="120"/>
        <v>3011</v>
      </c>
      <c r="T643" s="48"/>
      <c r="U643" s="27" t="s">
        <v>1400</v>
      </c>
      <c r="V643" s="21" t="s">
        <v>2275</v>
      </c>
      <c r="W643" s="21" t="s">
        <v>2275</v>
      </c>
      <c r="X643" s="19"/>
    </row>
    <row r="644" spans="1:24" ht="30" x14ac:dyDescent="0.25">
      <c r="A644" s="43">
        <v>3012</v>
      </c>
      <c r="B644" s="43" t="s">
        <v>2883</v>
      </c>
      <c r="C644" s="23" t="s">
        <v>2445</v>
      </c>
      <c r="D644" s="23"/>
      <c r="E644" s="23"/>
      <c r="F644" s="23"/>
      <c r="G644" s="23" t="s">
        <v>614</v>
      </c>
      <c r="H644" s="24">
        <v>3012</v>
      </c>
      <c r="I644" s="26">
        <v>3012</v>
      </c>
      <c r="J644" s="26">
        <v>3012</v>
      </c>
      <c r="K644" s="26"/>
      <c r="L644" s="26"/>
      <c r="M644" s="24">
        <v>3012</v>
      </c>
      <c r="N644" s="24">
        <v>3012</v>
      </c>
      <c r="O644" s="24">
        <f t="shared" si="122"/>
        <v>3012</v>
      </c>
      <c r="P644" s="24" t="str">
        <f t="shared" si="117"/>
        <v/>
      </c>
      <c r="Q644" s="31">
        <f t="shared" si="121"/>
        <v>3012</v>
      </c>
      <c r="R644" s="26" t="str">
        <f t="shared" si="118"/>
        <v/>
      </c>
      <c r="S644" s="48">
        <f t="shared" si="120"/>
        <v>3012</v>
      </c>
      <c r="T644" s="48"/>
      <c r="U644" s="27" t="s">
        <v>1401</v>
      </c>
      <c r="V644" s="21" t="s">
        <v>2276</v>
      </c>
      <c r="W644" s="21" t="s">
        <v>2276</v>
      </c>
      <c r="X644" s="17" t="s">
        <v>2716</v>
      </c>
    </row>
    <row r="645" spans="1:24" ht="45" x14ac:dyDescent="0.25">
      <c r="A645" s="43">
        <v>3013</v>
      </c>
      <c r="B645" s="43"/>
      <c r="C645" s="23" t="s">
        <v>2445</v>
      </c>
      <c r="D645" s="23"/>
      <c r="E645" s="23"/>
      <c r="F645" s="23"/>
      <c r="G645" s="23" t="s">
        <v>613</v>
      </c>
      <c r="H645" s="24">
        <v>3013</v>
      </c>
      <c r="I645" s="26">
        <v>3013</v>
      </c>
      <c r="J645" s="26">
        <v>3013</v>
      </c>
      <c r="K645" s="26"/>
      <c r="L645" s="26"/>
      <c r="M645" s="24">
        <v>3013</v>
      </c>
      <c r="N645" s="24">
        <v>3013</v>
      </c>
      <c r="O645" s="24" t="str">
        <f t="shared" si="122"/>
        <v/>
      </c>
      <c r="P645" s="24" t="str">
        <f t="shared" si="117"/>
        <v/>
      </c>
      <c r="Q645" s="31">
        <f t="shared" si="121"/>
        <v>3013</v>
      </c>
      <c r="R645" s="26" t="str">
        <f t="shared" si="118"/>
        <v/>
      </c>
      <c r="S645" s="48">
        <f t="shared" si="120"/>
        <v>3013</v>
      </c>
      <c r="T645" s="48"/>
      <c r="U645" s="27" t="s">
        <v>1402</v>
      </c>
      <c r="V645" s="21" t="s">
        <v>2277</v>
      </c>
      <c r="W645" s="21" t="s">
        <v>2277</v>
      </c>
      <c r="X645" s="19"/>
    </row>
    <row r="646" spans="1:24" ht="30" x14ac:dyDescent="0.25">
      <c r="A646" s="43">
        <v>3014</v>
      </c>
      <c r="B646" s="43" t="s">
        <v>2885</v>
      </c>
      <c r="C646" s="23" t="s">
        <v>2445</v>
      </c>
      <c r="D646" s="23"/>
      <c r="E646" s="23"/>
      <c r="F646" s="23"/>
      <c r="G646" s="23" t="s">
        <v>70</v>
      </c>
      <c r="H646" s="24">
        <v>3014</v>
      </c>
      <c r="I646" s="26">
        <v>3014</v>
      </c>
      <c r="J646" s="26">
        <v>3014</v>
      </c>
      <c r="K646" s="26"/>
      <c r="L646" s="26"/>
      <c r="M646" s="24">
        <v>3014</v>
      </c>
      <c r="N646" s="24">
        <v>3014</v>
      </c>
      <c r="O646" s="24" t="str">
        <f t="shared" si="122"/>
        <v/>
      </c>
      <c r="P646" s="24" t="str">
        <f t="shared" si="117"/>
        <v/>
      </c>
      <c r="Q646" s="31">
        <f t="shared" si="121"/>
        <v>3014</v>
      </c>
      <c r="R646" s="26" t="str">
        <f t="shared" si="118"/>
        <v/>
      </c>
      <c r="S646" s="48">
        <f t="shared" si="120"/>
        <v>3014</v>
      </c>
      <c r="T646" s="48"/>
      <c r="U646" s="27" t="s">
        <v>1403</v>
      </c>
      <c r="V646" s="21" t="s">
        <v>2278</v>
      </c>
      <c r="W646" s="21" t="s">
        <v>2278</v>
      </c>
      <c r="X646" s="19"/>
    </row>
    <row r="647" spans="1:24" x14ac:dyDescent="0.25">
      <c r="A647" s="43">
        <v>3015</v>
      </c>
      <c r="B647" s="43" t="s">
        <v>2886</v>
      </c>
      <c r="C647" s="23" t="s">
        <v>2445</v>
      </c>
      <c r="D647" s="23"/>
      <c r="E647" s="23"/>
      <c r="F647" s="23"/>
      <c r="G647" s="23" t="s">
        <v>612</v>
      </c>
      <c r="H647" s="24">
        <v>3015</v>
      </c>
      <c r="I647" s="26">
        <v>3015</v>
      </c>
      <c r="J647" s="26">
        <v>3015</v>
      </c>
      <c r="K647" s="26"/>
      <c r="L647" s="26"/>
      <c r="M647" s="24">
        <v>3015</v>
      </c>
      <c r="N647" s="24">
        <v>3015</v>
      </c>
      <c r="O647" s="24" t="str">
        <f t="shared" si="122"/>
        <v/>
      </c>
      <c r="P647" s="24" t="str">
        <f t="shared" si="117"/>
        <v/>
      </c>
      <c r="Q647" s="31">
        <f t="shared" si="121"/>
        <v>3015</v>
      </c>
      <c r="R647" s="26" t="str">
        <f t="shared" si="118"/>
        <v/>
      </c>
      <c r="S647" s="48">
        <f t="shared" si="120"/>
        <v>3015</v>
      </c>
      <c r="T647" s="48"/>
      <c r="U647" s="27" t="s">
        <v>1404</v>
      </c>
      <c r="V647" s="21" t="s">
        <v>2279</v>
      </c>
      <c r="W647" s="21" t="s">
        <v>2279</v>
      </c>
      <c r="X647" s="19"/>
    </row>
    <row r="648" spans="1:24" x14ac:dyDescent="0.25">
      <c r="A648" s="43">
        <v>3016</v>
      </c>
      <c r="B648" s="43" t="s">
        <v>3357</v>
      </c>
      <c r="C648" s="23" t="s">
        <v>2445</v>
      </c>
      <c r="D648" s="23"/>
      <c r="E648" s="23"/>
      <c r="F648" s="23"/>
      <c r="G648" s="23" t="s">
        <v>611</v>
      </c>
      <c r="H648" s="24">
        <v>3016</v>
      </c>
      <c r="I648" s="24">
        <v>3016</v>
      </c>
      <c r="J648" s="24">
        <v>3016</v>
      </c>
      <c r="K648" s="24"/>
      <c r="L648" s="24"/>
      <c r="M648" s="24">
        <v>3016</v>
      </c>
      <c r="N648" s="24">
        <v>3016</v>
      </c>
      <c r="O648" s="24" t="str">
        <f t="shared" si="122"/>
        <v/>
      </c>
      <c r="P648" s="24" t="str">
        <f t="shared" si="117"/>
        <v/>
      </c>
      <c r="Q648" s="31">
        <f t="shared" si="121"/>
        <v>3016</v>
      </c>
      <c r="R648" s="26" t="str">
        <f t="shared" si="118"/>
        <v/>
      </c>
      <c r="S648" s="48">
        <f t="shared" si="120"/>
        <v>3016</v>
      </c>
      <c r="T648" s="48"/>
      <c r="U648" s="27" t="s">
        <v>1405</v>
      </c>
      <c r="V648" s="21" t="s">
        <v>2280</v>
      </c>
      <c r="W648" s="21" t="s">
        <v>2280</v>
      </c>
      <c r="X648" s="20"/>
    </row>
    <row r="649" spans="1:24" x14ac:dyDescent="0.25">
      <c r="A649" s="43">
        <v>3017</v>
      </c>
      <c r="B649" s="43" t="s">
        <v>3358</v>
      </c>
      <c r="C649" s="23" t="s">
        <v>2445</v>
      </c>
      <c r="D649" s="23"/>
      <c r="E649" s="23"/>
      <c r="F649" s="23"/>
      <c r="G649" s="23" t="s">
        <v>610</v>
      </c>
      <c r="H649" s="24">
        <v>3017</v>
      </c>
      <c r="I649" s="26">
        <v>3017</v>
      </c>
      <c r="J649" s="26">
        <v>3017</v>
      </c>
      <c r="K649" s="26"/>
      <c r="L649" s="26"/>
      <c r="M649" s="24">
        <v>3017</v>
      </c>
      <c r="N649" s="24">
        <v>3017</v>
      </c>
      <c r="O649" s="24" t="str">
        <f t="shared" si="122"/>
        <v/>
      </c>
      <c r="P649" s="24" t="str">
        <f t="shared" si="117"/>
        <v/>
      </c>
      <c r="Q649" s="31">
        <f t="shared" si="121"/>
        <v>3017</v>
      </c>
      <c r="R649" s="26" t="str">
        <f t="shared" si="118"/>
        <v/>
      </c>
      <c r="S649" s="48">
        <f t="shared" si="120"/>
        <v>3017</v>
      </c>
      <c r="T649" s="48"/>
      <c r="U649" s="27" t="s">
        <v>1406</v>
      </c>
      <c r="V649" s="21" t="s">
        <v>2281</v>
      </c>
      <c r="W649" s="21" t="s">
        <v>2281</v>
      </c>
      <c r="X649" s="19"/>
    </row>
    <row r="650" spans="1:24" x14ac:dyDescent="0.25">
      <c r="A650" s="43">
        <v>3018</v>
      </c>
      <c r="B650" s="43" t="s">
        <v>3359</v>
      </c>
      <c r="C650" s="23" t="s">
        <v>2445</v>
      </c>
      <c r="D650" s="23"/>
      <c r="E650" s="23"/>
      <c r="F650" s="23"/>
      <c r="G650" s="23" t="s">
        <v>609</v>
      </c>
      <c r="H650" s="24">
        <v>3018</v>
      </c>
      <c r="I650" s="26">
        <v>3018</v>
      </c>
      <c r="J650" s="26">
        <v>3018</v>
      </c>
      <c r="K650" s="26"/>
      <c r="L650" s="26"/>
      <c r="M650" s="24">
        <v>3018</v>
      </c>
      <c r="N650" s="24">
        <v>3018</v>
      </c>
      <c r="O650" s="24" t="str">
        <f t="shared" si="122"/>
        <v/>
      </c>
      <c r="P650" s="24" t="str">
        <f t="shared" si="117"/>
        <v/>
      </c>
      <c r="Q650" s="31">
        <f t="shared" si="121"/>
        <v>3018</v>
      </c>
      <c r="R650" s="26" t="str">
        <f t="shared" si="118"/>
        <v/>
      </c>
      <c r="S650" s="48">
        <f t="shared" si="120"/>
        <v>3018</v>
      </c>
      <c r="T650" s="48"/>
      <c r="U650" s="27" t="s">
        <v>1407</v>
      </c>
      <c r="V650" s="21" t="s">
        <v>2282</v>
      </c>
      <c r="W650" s="21" t="s">
        <v>2282</v>
      </c>
      <c r="X650" s="20"/>
    </row>
    <row r="651" spans="1:24" x14ac:dyDescent="0.25">
      <c r="A651" s="43">
        <v>3019</v>
      </c>
      <c r="B651" s="43" t="s">
        <v>3360</v>
      </c>
      <c r="C651" s="23" t="s">
        <v>2445</v>
      </c>
      <c r="D651" s="23"/>
      <c r="E651" s="23"/>
      <c r="F651" s="23"/>
      <c r="G651" s="23" t="s">
        <v>608</v>
      </c>
      <c r="H651" s="24">
        <v>3019</v>
      </c>
      <c r="I651" s="26">
        <v>3019</v>
      </c>
      <c r="J651" s="26">
        <v>3019</v>
      </c>
      <c r="K651" s="26"/>
      <c r="L651" s="26"/>
      <c r="M651" s="24">
        <v>3019</v>
      </c>
      <c r="N651" s="24">
        <v>3019</v>
      </c>
      <c r="O651" s="24" t="str">
        <f t="shared" si="122"/>
        <v/>
      </c>
      <c r="P651" s="24" t="str">
        <f t="shared" si="117"/>
        <v/>
      </c>
      <c r="Q651" s="31">
        <f t="shared" si="121"/>
        <v>3019</v>
      </c>
      <c r="R651" s="26" t="str">
        <f t="shared" si="118"/>
        <v/>
      </c>
      <c r="S651" s="48">
        <f t="shared" si="120"/>
        <v>3019</v>
      </c>
      <c r="T651" s="48"/>
      <c r="U651" s="27" t="s">
        <v>1408</v>
      </c>
      <c r="V651" s="21" t="s">
        <v>2283</v>
      </c>
      <c r="W651" s="21" t="s">
        <v>2283</v>
      </c>
      <c r="X651" s="17"/>
    </row>
    <row r="652" spans="1:24" x14ac:dyDescent="0.25">
      <c r="A652" s="43">
        <v>3020</v>
      </c>
      <c r="B652" s="43" t="s">
        <v>3361</v>
      </c>
      <c r="C652" s="23" t="s">
        <v>2445</v>
      </c>
      <c r="D652" s="23"/>
      <c r="E652" s="23"/>
      <c r="F652" s="23"/>
      <c r="G652" s="23" t="s">
        <v>607</v>
      </c>
      <c r="H652" s="24">
        <v>3020</v>
      </c>
      <c r="I652" s="26">
        <v>3020</v>
      </c>
      <c r="J652" s="26">
        <v>3020</v>
      </c>
      <c r="K652" s="26"/>
      <c r="L652" s="26"/>
      <c r="M652" s="24">
        <v>3020</v>
      </c>
      <c r="N652" s="24">
        <v>3020</v>
      </c>
      <c r="O652" s="24" t="str">
        <f t="shared" si="122"/>
        <v/>
      </c>
      <c r="P652" s="24" t="str">
        <f t="shared" si="117"/>
        <v/>
      </c>
      <c r="Q652" s="31">
        <f t="shared" si="121"/>
        <v>3020</v>
      </c>
      <c r="R652" s="26" t="str">
        <f t="shared" si="118"/>
        <v/>
      </c>
      <c r="S652" s="48">
        <f t="shared" si="120"/>
        <v>3020</v>
      </c>
      <c r="T652" s="48"/>
      <c r="U652" s="27" t="s">
        <v>1409</v>
      </c>
      <c r="V652" s="21" t="s">
        <v>2284</v>
      </c>
      <c r="W652" s="21" t="s">
        <v>2284</v>
      </c>
      <c r="X652" s="17"/>
    </row>
    <row r="653" spans="1:24" x14ac:dyDescent="0.25">
      <c r="A653" s="43">
        <v>3021</v>
      </c>
      <c r="B653" s="43" t="s">
        <v>3362</v>
      </c>
      <c r="C653" s="23" t="s">
        <v>2445</v>
      </c>
      <c r="D653" s="23"/>
      <c r="E653" s="23"/>
      <c r="F653" s="23"/>
      <c r="G653" s="23" t="s">
        <v>606</v>
      </c>
      <c r="H653" s="24">
        <v>3021</v>
      </c>
      <c r="I653" s="26">
        <v>3021</v>
      </c>
      <c r="J653" s="26">
        <v>3021</v>
      </c>
      <c r="K653" s="26"/>
      <c r="L653" s="26"/>
      <c r="M653" s="24">
        <v>3021</v>
      </c>
      <c r="N653" s="24">
        <v>3021</v>
      </c>
      <c r="O653" s="24" t="str">
        <f t="shared" si="122"/>
        <v/>
      </c>
      <c r="P653" s="24" t="str">
        <f t="shared" si="117"/>
        <v/>
      </c>
      <c r="Q653" s="31">
        <f t="shared" si="121"/>
        <v>3021</v>
      </c>
      <c r="R653" s="26" t="str">
        <f t="shared" si="118"/>
        <v/>
      </c>
      <c r="S653" s="48">
        <f t="shared" si="120"/>
        <v>3021</v>
      </c>
      <c r="T653" s="48"/>
      <c r="U653" s="27" t="s">
        <v>1410</v>
      </c>
      <c r="V653" s="21" t="s">
        <v>2285</v>
      </c>
      <c r="W653" s="21" t="s">
        <v>2285</v>
      </c>
      <c r="X653" s="17"/>
    </row>
    <row r="654" spans="1:24" ht="30" x14ac:dyDescent="0.25">
      <c r="A654" s="43">
        <v>3022</v>
      </c>
      <c r="B654" s="43" t="s">
        <v>3363</v>
      </c>
      <c r="C654" s="23" t="s">
        <v>2445</v>
      </c>
      <c r="D654" s="23"/>
      <c r="E654" s="23"/>
      <c r="F654" s="23"/>
      <c r="G654" s="23" t="s">
        <v>605</v>
      </c>
      <c r="H654" s="24">
        <v>3022</v>
      </c>
      <c r="I654" s="26">
        <v>3022</v>
      </c>
      <c r="J654" s="26">
        <v>3022</v>
      </c>
      <c r="K654" s="26"/>
      <c r="L654" s="26"/>
      <c r="M654" s="24">
        <v>3022</v>
      </c>
      <c r="N654" s="24">
        <v>3022</v>
      </c>
      <c r="O654" s="24" t="str">
        <f t="shared" si="122"/>
        <v/>
      </c>
      <c r="P654" s="24" t="str">
        <f t="shared" ref="P654:P717" si="123">IF(ISBLANK(Y654), "", HYPERLINK("http://www.finance.senate.gov/imo/media/doc/MTB/opposition/"&amp;A654&amp;".pdf",A654))</f>
        <v/>
      </c>
      <c r="Q654" s="31">
        <f t="shared" si="121"/>
        <v>3022</v>
      </c>
      <c r="R654" s="26" t="str">
        <f t="shared" si="118"/>
        <v/>
      </c>
      <c r="S654" s="48">
        <f t="shared" si="120"/>
        <v>3022</v>
      </c>
      <c r="T654" s="48"/>
      <c r="U654" s="27" t="s">
        <v>1411</v>
      </c>
      <c r="V654" s="21" t="s">
        <v>2286</v>
      </c>
      <c r="W654" s="21" t="s">
        <v>2286</v>
      </c>
      <c r="X654" s="17"/>
    </row>
    <row r="655" spans="1:24" x14ac:dyDescent="0.25">
      <c r="A655" s="43">
        <v>3023</v>
      </c>
      <c r="B655" s="43" t="s">
        <v>3364</v>
      </c>
      <c r="C655" s="23" t="s">
        <v>2445</v>
      </c>
      <c r="D655" s="23"/>
      <c r="E655" s="23"/>
      <c r="F655" s="23"/>
      <c r="G655" s="23" t="s">
        <v>604</v>
      </c>
      <c r="H655" s="24">
        <v>3023</v>
      </c>
      <c r="I655" s="26">
        <v>3023</v>
      </c>
      <c r="J655" s="26">
        <v>3023</v>
      </c>
      <c r="K655" s="26"/>
      <c r="L655" s="26"/>
      <c r="M655" s="24">
        <v>3023</v>
      </c>
      <c r="N655" s="24">
        <v>3023</v>
      </c>
      <c r="O655" s="24" t="str">
        <f t="shared" si="122"/>
        <v/>
      </c>
      <c r="P655" s="24" t="str">
        <f t="shared" si="123"/>
        <v/>
      </c>
      <c r="Q655" s="31">
        <f t="shared" si="121"/>
        <v>3023</v>
      </c>
      <c r="R655" s="26" t="str">
        <f t="shared" si="118"/>
        <v/>
      </c>
      <c r="S655" s="48">
        <f t="shared" si="120"/>
        <v>3023</v>
      </c>
      <c r="T655" s="48"/>
      <c r="U655" s="27" t="s">
        <v>1412</v>
      </c>
      <c r="V655" s="21" t="s">
        <v>2287</v>
      </c>
      <c r="W655" s="21" t="s">
        <v>2287</v>
      </c>
      <c r="X655" s="17"/>
    </row>
    <row r="656" spans="1:24" x14ac:dyDescent="0.25">
      <c r="A656" s="43">
        <v>3024</v>
      </c>
      <c r="B656" s="43" t="s">
        <v>3365</v>
      </c>
      <c r="C656" s="23" t="s">
        <v>2445</v>
      </c>
      <c r="D656" s="23"/>
      <c r="E656" s="23"/>
      <c r="F656" s="23"/>
      <c r="G656" s="23" t="s">
        <v>603</v>
      </c>
      <c r="H656" s="24">
        <v>3024</v>
      </c>
      <c r="I656" s="26">
        <v>3024</v>
      </c>
      <c r="J656" s="26">
        <v>3024</v>
      </c>
      <c r="K656" s="26"/>
      <c r="L656" s="26"/>
      <c r="M656" s="24">
        <v>3024</v>
      </c>
      <c r="N656" s="24">
        <v>3024</v>
      </c>
      <c r="O656" s="24" t="str">
        <f t="shared" si="122"/>
        <v/>
      </c>
      <c r="P656" s="24" t="str">
        <f t="shared" si="123"/>
        <v/>
      </c>
      <c r="Q656" s="31">
        <f t="shared" si="121"/>
        <v>3024</v>
      </c>
      <c r="R656" s="26" t="str">
        <f t="shared" si="118"/>
        <v/>
      </c>
      <c r="S656" s="48">
        <f t="shared" si="120"/>
        <v>3024</v>
      </c>
      <c r="T656" s="48"/>
      <c r="U656" s="27" t="s">
        <v>1413</v>
      </c>
      <c r="V656" s="21" t="s">
        <v>2288</v>
      </c>
      <c r="W656" s="21" t="s">
        <v>2288</v>
      </c>
      <c r="X656" s="17"/>
    </row>
    <row r="657" spans="1:24" x14ac:dyDescent="0.25">
      <c r="A657" s="43">
        <v>3025</v>
      </c>
      <c r="B657" s="43" t="s">
        <v>3366</v>
      </c>
      <c r="C657" s="23" t="s">
        <v>2445</v>
      </c>
      <c r="D657" s="23"/>
      <c r="E657" s="23"/>
      <c r="F657" s="23"/>
      <c r="G657" s="23" t="s">
        <v>602</v>
      </c>
      <c r="H657" s="24">
        <v>3025</v>
      </c>
      <c r="I657" s="31">
        <v>3025</v>
      </c>
      <c r="J657" s="29">
        <v>3025</v>
      </c>
      <c r="K657" s="29" t="e">
        <v>#REF!</v>
      </c>
      <c r="L657" s="29" t="s">
        <v>2832</v>
      </c>
      <c r="M657" s="24">
        <v>3025</v>
      </c>
      <c r="N657" s="24">
        <v>3025</v>
      </c>
      <c r="O657" s="24" t="str">
        <f t="shared" si="122"/>
        <v/>
      </c>
      <c r="P657" s="24" t="str">
        <f t="shared" si="123"/>
        <v/>
      </c>
      <c r="Q657" s="31">
        <f t="shared" si="121"/>
        <v>3025</v>
      </c>
      <c r="R657" s="26" t="str">
        <f t="shared" si="118"/>
        <v/>
      </c>
      <c r="S657" s="48">
        <f t="shared" si="120"/>
        <v>3025</v>
      </c>
      <c r="T657" s="48"/>
      <c r="U657" s="27" t="s">
        <v>1414</v>
      </c>
      <c r="V657" s="21" t="s">
        <v>2289</v>
      </c>
      <c r="W657" s="21" t="s">
        <v>2289</v>
      </c>
    </row>
    <row r="658" spans="1:24" x14ac:dyDescent="0.25">
      <c r="A658" s="43">
        <v>3026</v>
      </c>
      <c r="B658" s="43" t="s">
        <v>3367</v>
      </c>
      <c r="C658" s="23" t="s">
        <v>2445</v>
      </c>
      <c r="D658" s="23"/>
      <c r="E658" s="23"/>
      <c r="F658" s="23"/>
      <c r="G658" s="23" t="s">
        <v>601</v>
      </c>
      <c r="H658" s="24">
        <v>3026</v>
      </c>
      <c r="I658" s="26">
        <v>3026</v>
      </c>
      <c r="J658" s="26">
        <v>3026</v>
      </c>
      <c r="K658" s="26"/>
      <c r="L658" s="26"/>
      <c r="M658" s="24">
        <v>3026</v>
      </c>
      <c r="N658" s="24">
        <v>3026</v>
      </c>
      <c r="O658" s="24" t="str">
        <f t="shared" si="122"/>
        <v/>
      </c>
      <c r="P658" s="24" t="str">
        <f t="shared" si="123"/>
        <v/>
      </c>
      <c r="Q658" s="31">
        <f t="shared" si="121"/>
        <v>3026</v>
      </c>
      <c r="R658" s="26" t="str">
        <f t="shared" si="118"/>
        <v/>
      </c>
      <c r="S658" s="48">
        <f>Q658</f>
        <v>3026</v>
      </c>
      <c r="T658" s="48"/>
      <c r="U658" s="27" t="s">
        <v>1415</v>
      </c>
      <c r="V658" s="21" t="s">
        <v>2290</v>
      </c>
      <c r="W658" s="21" t="s">
        <v>2290</v>
      </c>
    </row>
    <row r="659" spans="1:24" ht="45" x14ac:dyDescent="0.25">
      <c r="A659" s="43">
        <v>2399</v>
      </c>
      <c r="B659" s="43"/>
      <c r="C659" s="23" t="s">
        <v>2426</v>
      </c>
      <c r="D659" s="23"/>
      <c r="E659" s="23"/>
      <c r="F659" s="23"/>
      <c r="G659" s="23" t="s">
        <v>40</v>
      </c>
      <c r="H659" s="24">
        <f>HYPERLINK(U659, A659)</f>
        <v>2399</v>
      </c>
      <c r="I659" s="26">
        <v>2399</v>
      </c>
      <c r="J659" s="26">
        <v>2399</v>
      </c>
      <c r="K659" s="26"/>
      <c r="L659" s="26"/>
      <c r="M659" s="24">
        <f>HYPERLINK(V659, A659)</f>
        <v>2399</v>
      </c>
      <c r="N659" s="24">
        <f>HYPERLINK(W659, A659)</f>
        <v>2399</v>
      </c>
      <c r="O659" s="24">
        <f t="shared" si="122"/>
        <v>2399</v>
      </c>
      <c r="P659" s="24" t="str">
        <f t="shared" si="123"/>
        <v/>
      </c>
      <c r="Q659" s="31">
        <f t="shared" si="121"/>
        <v>2399</v>
      </c>
      <c r="R659" s="26" t="str">
        <f t="shared" si="118"/>
        <v/>
      </c>
      <c r="S659" s="48"/>
      <c r="T659" s="48"/>
      <c r="U659" s="27" t="s">
        <v>810</v>
      </c>
      <c r="V659" s="21" t="s">
        <v>1606</v>
      </c>
      <c r="W659" s="21" t="s">
        <v>1606</v>
      </c>
      <c r="X659" s="2" t="s">
        <v>2621</v>
      </c>
    </row>
    <row r="660" spans="1:24" ht="45" x14ac:dyDescent="0.25">
      <c r="A660" s="43">
        <v>2400</v>
      </c>
      <c r="B660" s="43"/>
      <c r="C660" s="23" t="s">
        <v>2426</v>
      </c>
      <c r="D660" s="23"/>
      <c r="E660" s="23"/>
      <c r="F660" s="23"/>
      <c r="G660" s="23" t="s">
        <v>41</v>
      </c>
      <c r="H660" s="24">
        <f>HYPERLINK(U660, A660)</f>
        <v>2400</v>
      </c>
      <c r="I660" s="26">
        <v>2400</v>
      </c>
      <c r="J660" s="26">
        <v>2400</v>
      </c>
      <c r="K660" s="26"/>
      <c r="L660" s="26"/>
      <c r="M660" s="24">
        <f>HYPERLINK(V660, A660)</f>
        <v>2400</v>
      </c>
      <c r="N660" s="24">
        <f>HYPERLINK(W660, A660)</f>
        <v>2400</v>
      </c>
      <c r="O660" s="24">
        <f t="shared" si="122"/>
        <v>2400</v>
      </c>
      <c r="P660" s="24" t="str">
        <f t="shared" si="123"/>
        <v/>
      </c>
      <c r="Q660" s="31">
        <f t="shared" si="121"/>
        <v>2400</v>
      </c>
      <c r="R660" s="26" t="str">
        <f t="shared" si="118"/>
        <v/>
      </c>
      <c r="S660" s="48"/>
      <c r="T660" s="48"/>
      <c r="U660" s="27" t="s">
        <v>811</v>
      </c>
      <c r="V660" s="21" t="s">
        <v>1607</v>
      </c>
      <c r="W660" s="21" t="s">
        <v>1607</v>
      </c>
      <c r="X660" s="2" t="s">
        <v>2622</v>
      </c>
    </row>
    <row r="661" spans="1:24" ht="30" x14ac:dyDescent="0.25">
      <c r="A661" s="43">
        <v>2401</v>
      </c>
      <c r="B661" s="43"/>
      <c r="C661" s="23" t="s">
        <v>2426</v>
      </c>
      <c r="D661" s="23"/>
      <c r="E661" s="23"/>
      <c r="F661" s="23"/>
      <c r="G661" s="23" t="s">
        <v>42</v>
      </c>
      <c r="H661" s="24">
        <f>HYPERLINK(U661, A661)</f>
        <v>2401</v>
      </c>
      <c r="I661" s="26">
        <v>2401</v>
      </c>
      <c r="J661" s="26">
        <v>2401</v>
      </c>
      <c r="K661" s="26"/>
      <c r="L661" s="26"/>
      <c r="M661" s="24">
        <f>HYPERLINK(V661, A661)</f>
        <v>2401</v>
      </c>
      <c r="N661" s="24">
        <f>HYPERLINK(W661, A661)</f>
        <v>2401</v>
      </c>
      <c r="O661" s="24">
        <f t="shared" si="122"/>
        <v>2401</v>
      </c>
      <c r="P661" s="24" t="str">
        <f t="shared" si="123"/>
        <v/>
      </c>
      <c r="Q661" s="31">
        <f t="shared" si="121"/>
        <v>2401</v>
      </c>
      <c r="R661" s="26" t="str">
        <f t="shared" si="118"/>
        <v/>
      </c>
      <c r="S661" s="48"/>
      <c r="T661" s="48"/>
      <c r="U661" s="27" t="s">
        <v>812</v>
      </c>
      <c r="V661" s="21" t="s">
        <v>1608</v>
      </c>
      <c r="W661" s="21" t="s">
        <v>1608</v>
      </c>
      <c r="X661" s="2" t="s">
        <v>2623</v>
      </c>
    </row>
    <row r="662" spans="1:24" ht="30" x14ac:dyDescent="0.25">
      <c r="A662" s="43">
        <v>2402</v>
      </c>
      <c r="B662" s="43"/>
      <c r="C662" s="23" t="s">
        <v>2426</v>
      </c>
      <c r="D662" s="23"/>
      <c r="E662" s="23"/>
      <c r="F662" s="23"/>
      <c r="G662" s="23" t="s">
        <v>43</v>
      </c>
      <c r="H662" s="24">
        <f>HYPERLINK(U662, A662)</f>
        <v>2402</v>
      </c>
      <c r="I662" s="26">
        <v>2402</v>
      </c>
      <c r="J662" s="26">
        <v>2402</v>
      </c>
      <c r="K662" s="26"/>
      <c r="L662" s="26"/>
      <c r="M662" s="24">
        <f>HYPERLINK(V662, A662)</f>
        <v>2402</v>
      </c>
      <c r="N662" s="24">
        <f>HYPERLINK(W662, A662)</f>
        <v>2402</v>
      </c>
      <c r="O662" s="24">
        <f t="shared" si="122"/>
        <v>2402</v>
      </c>
      <c r="P662" s="24" t="str">
        <f t="shared" si="123"/>
        <v/>
      </c>
      <c r="Q662" s="31">
        <f t="shared" si="121"/>
        <v>2402</v>
      </c>
      <c r="R662" s="26" t="str">
        <f t="shared" si="118"/>
        <v/>
      </c>
      <c r="S662" s="48"/>
      <c r="T662" s="48"/>
      <c r="U662" s="27" t="s">
        <v>813</v>
      </c>
      <c r="V662" s="21" t="s">
        <v>1609</v>
      </c>
      <c r="W662" s="21" t="s">
        <v>1609</v>
      </c>
      <c r="X662" s="2" t="s">
        <v>2624</v>
      </c>
    </row>
    <row r="663" spans="1:24" ht="45" x14ac:dyDescent="0.25">
      <c r="A663" s="43">
        <v>2403</v>
      </c>
      <c r="B663" s="43"/>
      <c r="C663" s="23" t="s">
        <v>2426</v>
      </c>
      <c r="D663" s="23"/>
      <c r="E663" s="23"/>
      <c r="F663" s="23"/>
      <c r="G663" s="23" t="s">
        <v>2531</v>
      </c>
      <c r="H663" s="24">
        <f>HYPERLINK(U663, A663)</f>
        <v>2403</v>
      </c>
      <c r="I663" s="26">
        <v>2403</v>
      </c>
      <c r="J663" s="26">
        <v>2403</v>
      </c>
      <c r="K663" s="26"/>
      <c r="L663" s="26"/>
      <c r="M663" s="24">
        <f>HYPERLINK(V663, A663)</f>
        <v>2403</v>
      </c>
      <c r="N663" s="24">
        <f>HYPERLINK(W663, A663)</f>
        <v>2403</v>
      </c>
      <c r="O663" s="24">
        <f t="shared" si="122"/>
        <v>2403</v>
      </c>
      <c r="P663" s="24" t="str">
        <f t="shared" si="123"/>
        <v/>
      </c>
      <c r="Q663" s="31">
        <f t="shared" si="121"/>
        <v>2403</v>
      </c>
      <c r="R663" s="26" t="str">
        <f t="shared" si="118"/>
        <v/>
      </c>
      <c r="S663" s="48"/>
      <c r="T663" s="48"/>
      <c r="U663" s="27" t="s">
        <v>814</v>
      </c>
      <c r="V663" s="21" t="s">
        <v>1610</v>
      </c>
      <c r="W663" s="21" t="s">
        <v>1610</v>
      </c>
      <c r="X663" s="2" t="s">
        <v>2625</v>
      </c>
    </row>
    <row r="664" spans="1:24" ht="12.75" customHeight="1" x14ac:dyDescent="0.25">
      <c r="A664" s="43">
        <v>3184</v>
      </c>
      <c r="B664" s="43"/>
      <c r="C664" s="23" t="s">
        <v>2426</v>
      </c>
      <c r="D664" s="23"/>
      <c r="E664" s="23"/>
      <c r="F664" s="23"/>
      <c r="G664" s="23" t="s">
        <v>749</v>
      </c>
      <c r="H664" s="24">
        <v>3184</v>
      </c>
      <c r="I664" s="26">
        <v>3184</v>
      </c>
      <c r="J664" s="26">
        <v>3184</v>
      </c>
      <c r="K664" s="26"/>
      <c r="L664" s="26"/>
      <c r="M664" s="24">
        <v>3184</v>
      </c>
      <c r="N664" s="24">
        <v>3184</v>
      </c>
      <c r="O664" s="24">
        <f t="shared" si="122"/>
        <v>3184</v>
      </c>
      <c r="P664" s="24" t="str">
        <f t="shared" si="123"/>
        <v/>
      </c>
      <c r="Q664" s="31">
        <f t="shared" si="121"/>
        <v>3184</v>
      </c>
      <c r="R664" s="26" t="str">
        <f t="shared" si="118"/>
        <v/>
      </c>
      <c r="S664" s="48">
        <f>Q664</f>
        <v>3184</v>
      </c>
      <c r="T664" s="48"/>
      <c r="U664" s="27" t="s">
        <v>1543</v>
      </c>
      <c r="V664" s="21" t="s">
        <v>2418</v>
      </c>
      <c r="W664" s="21" t="s">
        <v>2418</v>
      </c>
      <c r="X664" s="2" t="s">
        <v>2754</v>
      </c>
    </row>
    <row r="665" spans="1:24" s="41" customFormat="1" x14ac:dyDescent="0.25">
      <c r="A665" s="44">
        <v>2624</v>
      </c>
      <c r="B665" s="44" t="s">
        <v>3060</v>
      </c>
      <c r="C665" s="37" t="s">
        <v>2438</v>
      </c>
      <c r="D665" s="37"/>
      <c r="E665" s="37"/>
      <c r="F665" s="37"/>
      <c r="G665" s="37" t="s">
        <v>240</v>
      </c>
      <c r="H665" s="38">
        <f t="shared" ref="H665:H674" si="124">HYPERLINK(U665, A665)</f>
        <v>2624</v>
      </c>
      <c r="I665" s="31">
        <v>2624</v>
      </c>
      <c r="J665" s="31">
        <v>2624</v>
      </c>
      <c r="K665" s="31"/>
      <c r="L665" s="31"/>
      <c r="M665" s="38">
        <f t="shared" ref="M665:M674" si="125">HYPERLINK(V665, A665)</f>
        <v>2624</v>
      </c>
      <c r="N665" s="38">
        <f t="shared" ref="N665:N674" si="126">HYPERLINK(W665, A665)</f>
        <v>2624</v>
      </c>
      <c r="O665" s="38" t="str">
        <f t="shared" si="122"/>
        <v/>
      </c>
      <c r="P665" s="38" t="str">
        <f t="shared" si="123"/>
        <v/>
      </c>
      <c r="Q665" s="31">
        <f t="shared" si="121"/>
        <v>2624</v>
      </c>
      <c r="R665" s="31" t="str">
        <f t="shared" si="118"/>
        <v/>
      </c>
      <c r="S665" s="51"/>
      <c r="T665" s="51"/>
      <c r="U665" s="39" t="s">
        <v>1018</v>
      </c>
      <c r="V665" s="40" t="s">
        <v>1849</v>
      </c>
      <c r="W665" s="40" t="s">
        <v>1850</v>
      </c>
    </row>
    <row r="666" spans="1:24" s="41" customFormat="1" x14ac:dyDescent="0.25">
      <c r="A666" s="44">
        <v>2625</v>
      </c>
      <c r="B666" s="44" t="s">
        <v>3061</v>
      </c>
      <c r="C666" s="37" t="s">
        <v>2438</v>
      </c>
      <c r="D666" s="37"/>
      <c r="E666" s="37"/>
      <c r="F666" s="37"/>
      <c r="G666" s="37" t="s">
        <v>249</v>
      </c>
      <c r="H666" s="38">
        <f t="shared" si="124"/>
        <v>2625</v>
      </c>
      <c r="I666" s="31">
        <v>2625</v>
      </c>
      <c r="J666" s="31">
        <v>2625</v>
      </c>
      <c r="K666" s="31"/>
      <c r="L666" s="31"/>
      <c r="M666" s="38">
        <f t="shared" si="125"/>
        <v>2625</v>
      </c>
      <c r="N666" s="38">
        <f t="shared" si="126"/>
        <v>2625</v>
      </c>
      <c r="O666" s="38" t="str">
        <f t="shared" si="122"/>
        <v/>
      </c>
      <c r="P666" s="38" t="str">
        <f t="shared" si="123"/>
        <v/>
      </c>
      <c r="Q666" s="31">
        <f t="shared" si="121"/>
        <v>2625</v>
      </c>
      <c r="R666" s="31" t="str">
        <f t="shared" ref="R666:R729" si="127">IF(D666&lt;&gt;"",A666,"")</f>
        <v/>
      </c>
      <c r="S666" s="51"/>
      <c r="T666" s="51"/>
      <c r="U666" s="39" t="s">
        <v>1019</v>
      </c>
      <c r="V666" s="40" t="s">
        <v>1851</v>
      </c>
      <c r="W666" s="40" t="s">
        <v>1852</v>
      </c>
    </row>
    <row r="667" spans="1:24" s="41" customFormat="1" x14ac:dyDescent="0.25">
      <c r="A667" s="44">
        <v>2626</v>
      </c>
      <c r="B667" s="44" t="s">
        <v>3062</v>
      </c>
      <c r="C667" s="37" t="s">
        <v>2438</v>
      </c>
      <c r="D667" s="37"/>
      <c r="E667" s="37"/>
      <c r="F667" s="37"/>
      <c r="G667" s="37" t="s">
        <v>248</v>
      </c>
      <c r="H667" s="38">
        <f t="shared" si="124"/>
        <v>2626</v>
      </c>
      <c r="I667" s="31">
        <v>2626</v>
      </c>
      <c r="J667" s="31">
        <v>2626</v>
      </c>
      <c r="K667" s="31"/>
      <c r="L667" s="31"/>
      <c r="M667" s="38">
        <f t="shared" si="125"/>
        <v>2626</v>
      </c>
      <c r="N667" s="38">
        <f t="shared" si="126"/>
        <v>2626</v>
      </c>
      <c r="O667" s="38" t="str">
        <f t="shared" si="122"/>
        <v/>
      </c>
      <c r="P667" s="38" t="str">
        <f t="shared" si="123"/>
        <v/>
      </c>
      <c r="Q667" s="31">
        <f t="shared" si="121"/>
        <v>2626</v>
      </c>
      <c r="R667" s="31" t="str">
        <f t="shared" si="127"/>
        <v/>
      </c>
      <c r="S667" s="51"/>
      <c r="T667" s="51"/>
      <c r="U667" s="39" t="s">
        <v>1020</v>
      </c>
      <c r="V667" s="40" t="s">
        <v>1853</v>
      </c>
      <c r="W667" s="40" t="s">
        <v>1854</v>
      </c>
    </row>
    <row r="668" spans="1:24" s="41" customFormat="1" x14ac:dyDescent="0.25">
      <c r="A668" s="44">
        <v>2627</v>
      </c>
      <c r="B668" s="44" t="s">
        <v>3063</v>
      </c>
      <c r="C668" s="37" t="s">
        <v>2438</v>
      </c>
      <c r="D668" s="37"/>
      <c r="E668" s="37"/>
      <c r="F668" s="37"/>
      <c r="G668" s="37" t="s">
        <v>247</v>
      </c>
      <c r="H668" s="38">
        <f t="shared" si="124"/>
        <v>2627</v>
      </c>
      <c r="I668" s="31">
        <v>2627</v>
      </c>
      <c r="J668" s="31">
        <v>2627</v>
      </c>
      <c r="K668" s="31"/>
      <c r="L668" s="31"/>
      <c r="M668" s="38">
        <f t="shared" si="125"/>
        <v>2627</v>
      </c>
      <c r="N668" s="38">
        <f t="shared" si="126"/>
        <v>2627</v>
      </c>
      <c r="O668" s="38" t="str">
        <f t="shared" si="122"/>
        <v/>
      </c>
      <c r="P668" s="38" t="str">
        <f t="shared" si="123"/>
        <v/>
      </c>
      <c r="Q668" s="31">
        <f t="shared" si="121"/>
        <v>2627</v>
      </c>
      <c r="R668" s="31" t="str">
        <f t="shared" si="127"/>
        <v/>
      </c>
      <c r="S668" s="51"/>
      <c r="T668" s="51"/>
      <c r="U668" s="39" t="s">
        <v>1021</v>
      </c>
      <c r="V668" s="40" t="s">
        <v>1855</v>
      </c>
      <c r="W668" s="40" t="s">
        <v>1856</v>
      </c>
    </row>
    <row r="669" spans="1:24" s="41" customFormat="1" ht="30" x14ac:dyDescent="0.25">
      <c r="A669" s="44">
        <v>2628</v>
      </c>
      <c r="B669" s="44" t="s">
        <v>3064</v>
      </c>
      <c r="C669" s="37" t="s">
        <v>2438</v>
      </c>
      <c r="D669" s="37"/>
      <c r="E669" s="37"/>
      <c r="F669" s="37"/>
      <c r="G669" s="37" t="s">
        <v>246</v>
      </c>
      <c r="H669" s="38">
        <f t="shared" si="124"/>
        <v>2628</v>
      </c>
      <c r="I669" s="31">
        <f>HYPERLINK(L669,J669)</f>
        <v>2628</v>
      </c>
      <c r="J669" s="38">
        <v>2628</v>
      </c>
      <c r="K669" s="38" t="e">
        <f>VLOOKUP(I669,#REF!,2,FALSE)</f>
        <v>#REF!</v>
      </c>
      <c r="L669" s="38" t="s">
        <v>2801</v>
      </c>
      <c r="M669" s="38">
        <f t="shared" si="125"/>
        <v>2628</v>
      </c>
      <c r="N669" s="38">
        <f t="shared" si="126"/>
        <v>2628</v>
      </c>
      <c r="O669" s="38" t="str">
        <f t="shared" si="122"/>
        <v/>
      </c>
      <c r="P669" s="38" t="str">
        <f t="shared" si="123"/>
        <v/>
      </c>
      <c r="Q669" s="31">
        <f t="shared" ref="Q669:Q697" si="128">HYPERLINK("http://www.finance.senate.gov/imo/media/doc/MTB/finaldisclosure/"&amp;A669&amp;".pdf",A669)</f>
        <v>2628</v>
      </c>
      <c r="R669" s="31" t="str">
        <f t="shared" si="127"/>
        <v/>
      </c>
      <c r="S669" s="51"/>
      <c r="T669" s="51"/>
      <c r="U669" s="39" t="s">
        <v>1022</v>
      </c>
      <c r="V669" s="40" t="s">
        <v>1857</v>
      </c>
      <c r="W669" s="40" t="s">
        <v>1858</v>
      </c>
    </row>
    <row r="670" spans="1:24" s="41" customFormat="1" ht="30" x14ac:dyDescent="0.25">
      <c r="A670" s="44">
        <v>2629</v>
      </c>
      <c r="B670" s="44" t="s">
        <v>3065</v>
      </c>
      <c r="C670" s="37" t="s">
        <v>2438</v>
      </c>
      <c r="D670" s="37"/>
      <c r="E670" s="37"/>
      <c r="F670" s="37"/>
      <c r="G670" s="37" t="s">
        <v>245</v>
      </c>
      <c r="H670" s="38">
        <f t="shared" si="124"/>
        <v>2629</v>
      </c>
      <c r="I670" s="31">
        <f>HYPERLINK(L670,J670)</f>
        <v>2629</v>
      </c>
      <c r="J670" s="38">
        <v>2629</v>
      </c>
      <c r="K670" s="38" t="e">
        <f>VLOOKUP(I670,#REF!,2,FALSE)</f>
        <v>#REF!</v>
      </c>
      <c r="L670" s="38" t="s">
        <v>2802</v>
      </c>
      <c r="M670" s="38">
        <f t="shared" si="125"/>
        <v>2629</v>
      </c>
      <c r="N670" s="38">
        <f t="shared" si="126"/>
        <v>2629</v>
      </c>
      <c r="O670" s="38" t="str">
        <f t="shared" si="122"/>
        <v/>
      </c>
      <c r="P670" s="38" t="str">
        <f t="shared" si="123"/>
        <v/>
      </c>
      <c r="Q670" s="31">
        <f t="shared" si="128"/>
        <v>2629</v>
      </c>
      <c r="R670" s="31" t="str">
        <f t="shared" si="127"/>
        <v/>
      </c>
      <c r="S670" s="51"/>
      <c r="T670" s="51"/>
      <c r="U670" s="39" t="s">
        <v>1023</v>
      </c>
      <c r="V670" s="40" t="s">
        <v>1859</v>
      </c>
      <c r="W670" s="40" t="s">
        <v>1860</v>
      </c>
    </row>
    <row r="671" spans="1:24" s="41" customFormat="1" x14ac:dyDescent="0.25">
      <c r="A671" s="44">
        <v>2630</v>
      </c>
      <c r="B671" s="44" t="s">
        <v>3066</v>
      </c>
      <c r="C671" s="37" t="s">
        <v>2438</v>
      </c>
      <c r="D671" s="37"/>
      <c r="E671" s="37"/>
      <c r="F671" s="37"/>
      <c r="G671" s="37" t="s">
        <v>244</v>
      </c>
      <c r="H671" s="38">
        <f t="shared" si="124"/>
        <v>2630</v>
      </c>
      <c r="I671" s="31">
        <v>2630</v>
      </c>
      <c r="J671" s="31">
        <v>2630</v>
      </c>
      <c r="K671" s="31"/>
      <c r="L671" s="31"/>
      <c r="M671" s="38">
        <f t="shared" si="125"/>
        <v>2630</v>
      </c>
      <c r="N671" s="38">
        <f t="shared" si="126"/>
        <v>2630</v>
      </c>
      <c r="O671" s="38" t="str">
        <f t="shared" si="122"/>
        <v/>
      </c>
      <c r="P671" s="38" t="str">
        <f t="shared" si="123"/>
        <v/>
      </c>
      <c r="Q671" s="31">
        <f t="shared" si="128"/>
        <v>2630</v>
      </c>
      <c r="R671" s="31" t="str">
        <f t="shared" si="127"/>
        <v/>
      </c>
      <c r="S671" s="51"/>
      <c r="T671" s="51"/>
      <c r="U671" s="39" t="s">
        <v>1024</v>
      </c>
      <c r="V671" s="40" t="s">
        <v>1861</v>
      </c>
      <c r="W671" s="40" t="s">
        <v>1862</v>
      </c>
    </row>
    <row r="672" spans="1:24" s="41" customFormat="1" x14ac:dyDescent="0.25">
      <c r="A672" s="44">
        <v>2631</v>
      </c>
      <c r="B672" s="44" t="s">
        <v>3067</v>
      </c>
      <c r="C672" s="37" t="s">
        <v>2438</v>
      </c>
      <c r="D672" s="37"/>
      <c r="E672" s="37"/>
      <c r="F672" s="37"/>
      <c r="G672" s="37" t="s">
        <v>243</v>
      </c>
      <c r="H672" s="38">
        <f t="shared" si="124"/>
        <v>2631</v>
      </c>
      <c r="I672" s="31">
        <v>2631</v>
      </c>
      <c r="J672" s="31">
        <v>2631</v>
      </c>
      <c r="K672" s="31"/>
      <c r="L672" s="31"/>
      <c r="M672" s="38">
        <f t="shared" si="125"/>
        <v>2631</v>
      </c>
      <c r="N672" s="38">
        <f t="shared" si="126"/>
        <v>2631</v>
      </c>
      <c r="O672" s="38" t="str">
        <f t="shared" si="122"/>
        <v/>
      </c>
      <c r="P672" s="38" t="str">
        <f t="shared" si="123"/>
        <v/>
      </c>
      <c r="Q672" s="31">
        <f t="shared" si="128"/>
        <v>2631</v>
      </c>
      <c r="R672" s="31" t="str">
        <f t="shared" si="127"/>
        <v/>
      </c>
      <c r="S672" s="51"/>
      <c r="T672" s="51"/>
      <c r="U672" s="39" t="s">
        <v>1025</v>
      </c>
      <c r="V672" s="40" t="s">
        <v>1863</v>
      </c>
      <c r="W672" s="40" t="s">
        <v>1864</v>
      </c>
    </row>
    <row r="673" spans="1:25" s="41" customFormat="1" x14ac:dyDescent="0.25">
      <c r="A673" s="44">
        <v>2632</v>
      </c>
      <c r="B673" s="44" t="s">
        <v>3068</v>
      </c>
      <c r="C673" s="37" t="s">
        <v>2438</v>
      </c>
      <c r="D673" s="37"/>
      <c r="E673" s="37"/>
      <c r="F673" s="37"/>
      <c r="G673" s="37" t="s">
        <v>242</v>
      </c>
      <c r="H673" s="38">
        <f t="shared" si="124"/>
        <v>2632</v>
      </c>
      <c r="I673" s="31">
        <v>2632</v>
      </c>
      <c r="J673" s="31">
        <v>2632</v>
      </c>
      <c r="K673" s="31"/>
      <c r="L673" s="31"/>
      <c r="M673" s="38">
        <f t="shared" si="125"/>
        <v>2632</v>
      </c>
      <c r="N673" s="38">
        <f t="shared" si="126"/>
        <v>2632</v>
      </c>
      <c r="O673" s="38" t="str">
        <f t="shared" si="122"/>
        <v/>
      </c>
      <c r="P673" s="38" t="str">
        <f t="shared" si="123"/>
        <v/>
      </c>
      <c r="Q673" s="31">
        <f t="shared" si="128"/>
        <v>2632</v>
      </c>
      <c r="R673" s="31" t="str">
        <f t="shared" si="127"/>
        <v/>
      </c>
      <c r="S673" s="51"/>
      <c r="T673" s="51"/>
      <c r="U673" s="39" t="s">
        <v>1026</v>
      </c>
      <c r="V673" s="40" t="s">
        <v>1865</v>
      </c>
      <c r="W673" s="40" t="s">
        <v>1866</v>
      </c>
      <c r="X673" s="52"/>
      <c r="Y673" s="52"/>
    </row>
    <row r="674" spans="1:25" s="41" customFormat="1" x14ac:dyDescent="0.25">
      <c r="A674" s="44">
        <v>2633</v>
      </c>
      <c r="B674" s="44" t="s">
        <v>3069</v>
      </c>
      <c r="C674" s="37" t="s">
        <v>2438</v>
      </c>
      <c r="D674" s="37"/>
      <c r="E674" s="37"/>
      <c r="F674" s="37"/>
      <c r="G674" s="37" t="s">
        <v>241</v>
      </c>
      <c r="H674" s="38">
        <f t="shared" si="124"/>
        <v>2633</v>
      </c>
      <c r="I674" s="31">
        <v>2633</v>
      </c>
      <c r="J674" s="31">
        <v>2633</v>
      </c>
      <c r="K674" s="31"/>
      <c r="L674" s="31"/>
      <c r="M674" s="38">
        <f t="shared" si="125"/>
        <v>2633</v>
      </c>
      <c r="N674" s="38">
        <f t="shared" si="126"/>
        <v>2633</v>
      </c>
      <c r="O674" s="38" t="str">
        <f t="shared" si="122"/>
        <v/>
      </c>
      <c r="P674" s="38" t="str">
        <f t="shared" si="123"/>
        <v/>
      </c>
      <c r="Q674" s="31">
        <f t="shared" si="128"/>
        <v>2633</v>
      </c>
      <c r="R674" s="31" t="str">
        <f t="shared" si="127"/>
        <v/>
      </c>
      <c r="S674" s="51"/>
      <c r="T674" s="51"/>
      <c r="U674" s="39" t="s">
        <v>1027</v>
      </c>
      <c r="V674" s="40" t="s">
        <v>1867</v>
      </c>
      <c r="W674" s="40" t="s">
        <v>1868</v>
      </c>
    </row>
    <row r="675" spans="1:25" x14ac:dyDescent="0.25">
      <c r="A675" s="43">
        <v>2853</v>
      </c>
      <c r="B675" s="43" t="s">
        <v>3256</v>
      </c>
      <c r="C675" s="23" t="s">
        <v>2443</v>
      </c>
      <c r="D675" s="23"/>
      <c r="E675" s="23"/>
      <c r="F675" s="23"/>
      <c r="G675" s="23" t="s">
        <v>466</v>
      </c>
      <c r="H675" s="24">
        <v>2853</v>
      </c>
      <c r="I675" s="26">
        <v>2853</v>
      </c>
      <c r="J675" s="26">
        <v>2853</v>
      </c>
      <c r="K675" s="26"/>
      <c r="L675" s="26"/>
      <c r="M675" s="24">
        <v>2853</v>
      </c>
      <c r="N675" s="24">
        <v>2853</v>
      </c>
      <c r="O675" s="24" t="str">
        <f t="shared" si="122"/>
        <v/>
      </c>
      <c r="P675" s="24" t="str">
        <f t="shared" si="123"/>
        <v/>
      </c>
      <c r="Q675" s="31">
        <f t="shared" si="128"/>
        <v>2853</v>
      </c>
      <c r="R675" s="26" t="str">
        <f t="shared" si="127"/>
        <v/>
      </c>
      <c r="S675" s="48">
        <f t="shared" ref="S675:S692" si="129">Q675</f>
        <v>2853</v>
      </c>
      <c r="T675" s="48"/>
      <c r="U675" s="27" t="s">
        <v>1245</v>
      </c>
      <c r="V675" s="21" t="s">
        <v>2097</v>
      </c>
      <c r="W675" s="21" t="s">
        <v>2098</v>
      </c>
      <c r="X675" s="20"/>
      <c r="Y675" s="20"/>
    </row>
    <row r="676" spans="1:25" x14ac:dyDescent="0.25">
      <c r="A676" s="43">
        <v>2854</v>
      </c>
      <c r="B676" s="43" t="s">
        <v>3257</v>
      </c>
      <c r="C676" s="23" t="s">
        <v>2443</v>
      </c>
      <c r="D676" s="23"/>
      <c r="E676" s="23"/>
      <c r="F676" s="23"/>
      <c r="G676" s="23" t="s">
        <v>484</v>
      </c>
      <c r="H676" s="24">
        <v>2854</v>
      </c>
      <c r="I676" s="26">
        <v>2854</v>
      </c>
      <c r="J676" s="26">
        <v>2854</v>
      </c>
      <c r="K676" s="26"/>
      <c r="L676" s="26"/>
      <c r="M676" s="24">
        <v>2854</v>
      </c>
      <c r="N676" s="24">
        <v>2854</v>
      </c>
      <c r="O676" s="24" t="str">
        <f t="shared" si="122"/>
        <v/>
      </c>
      <c r="P676" s="24" t="str">
        <f t="shared" si="123"/>
        <v/>
      </c>
      <c r="Q676" s="31">
        <f t="shared" si="128"/>
        <v>2854</v>
      </c>
      <c r="R676" s="26" t="str">
        <f t="shared" si="127"/>
        <v/>
      </c>
      <c r="S676" s="48">
        <f t="shared" si="129"/>
        <v>2854</v>
      </c>
      <c r="T676" s="48"/>
      <c r="U676" s="27" t="s">
        <v>1246</v>
      </c>
      <c r="V676" s="21" t="s">
        <v>2099</v>
      </c>
      <c r="W676" s="21" t="s">
        <v>2100</v>
      </c>
      <c r="X676" s="20"/>
      <c r="Y676" s="20"/>
    </row>
    <row r="677" spans="1:25" x14ac:dyDescent="0.25">
      <c r="A677" s="43">
        <v>2855</v>
      </c>
      <c r="B677" s="43" t="s">
        <v>3258</v>
      </c>
      <c r="C677" s="23" t="s">
        <v>2443</v>
      </c>
      <c r="D677" s="23"/>
      <c r="E677" s="23"/>
      <c r="F677" s="23"/>
      <c r="G677" s="23" t="s">
        <v>483</v>
      </c>
      <c r="H677" s="24">
        <v>2855</v>
      </c>
      <c r="I677" s="26">
        <v>2855</v>
      </c>
      <c r="J677" s="26">
        <v>2855</v>
      </c>
      <c r="K677" s="26"/>
      <c r="L677" s="26"/>
      <c r="M677" s="24">
        <v>2855</v>
      </c>
      <c r="N677" s="24">
        <v>2855</v>
      </c>
      <c r="O677" s="24" t="str">
        <f t="shared" si="122"/>
        <v/>
      </c>
      <c r="P677" s="24" t="str">
        <f t="shared" si="123"/>
        <v/>
      </c>
      <c r="Q677" s="31">
        <f t="shared" si="128"/>
        <v>2855</v>
      </c>
      <c r="R677" s="26" t="str">
        <f t="shared" si="127"/>
        <v/>
      </c>
      <c r="S677" s="48">
        <f t="shared" si="129"/>
        <v>2855</v>
      </c>
      <c r="T677" s="48"/>
      <c r="U677" s="27" t="s">
        <v>1247</v>
      </c>
      <c r="V677" s="21" t="s">
        <v>2101</v>
      </c>
      <c r="W677" s="21" t="s">
        <v>2102</v>
      </c>
      <c r="X677" s="20"/>
      <c r="Y677" s="20"/>
    </row>
    <row r="678" spans="1:25" x14ac:dyDescent="0.25">
      <c r="A678" s="43">
        <v>2856</v>
      </c>
      <c r="B678" s="43" t="s">
        <v>3259</v>
      </c>
      <c r="C678" s="23" t="s">
        <v>2443</v>
      </c>
      <c r="D678" s="23"/>
      <c r="E678" s="23"/>
      <c r="F678" s="23"/>
      <c r="G678" s="23" t="s">
        <v>482</v>
      </c>
      <c r="H678" s="24">
        <v>2856</v>
      </c>
      <c r="I678" s="26">
        <v>2856</v>
      </c>
      <c r="J678" s="26">
        <v>2856</v>
      </c>
      <c r="K678" s="26"/>
      <c r="L678" s="26"/>
      <c r="M678" s="24">
        <v>2856</v>
      </c>
      <c r="N678" s="24">
        <v>2856</v>
      </c>
      <c r="O678" s="24" t="str">
        <f t="shared" si="122"/>
        <v/>
      </c>
      <c r="P678" s="24" t="str">
        <f t="shared" si="123"/>
        <v/>
      </c>
      <c r="Q678" s="31">
        <f t="shared" si="128"/>
        <v>2856</v>
      </c>
      <c r="R678" s="26" t="str">
        <f t="shared" si="127"/>
        <v/>
      </c>
      <c r="S678" s="48">
        <f t="shared" si="129"/>
        <v>2856</v>
      </c>
      <c r="T678" s="48"/>
      <c r="U678" s="27" t="s">
        <v>1248</v>
      </c>
      <c r="V678" s="21" t="s">
        <v>2103</v>
      </c>
      <c r="W678" s="21" t="s">
        <v>2104</v>
      </c>
      <c r="X678" s="20"/>
      <c r="Y678" s="20"/>
    </row>
    <row r="679" spans="1:25" ht="30" x14ac:dyDescent="0.25">
      <c r="A679" s="44">
        <v>2857</v>
      </c>
      <c r="B679" s="44" t="s">
        <v>3486</v>
      </c>
      <c r="C679" s="37" t="s">
        <v>2443</v>
      </c>
      <c r="D679" s="37"/>
      <c r="E679" s="37"/>
      <c r="F679" s="37"/>
      <c r="G679" s="37" t="s">
        <v>481</v>
      </c>
      <c r="H679" s="38">
        <v>2857</v>
      </c>
      <c r="I679" s="31">
        <v>2857</v>
      </c>
      <c r="J679" s="31">
        <v>2857</v>
      </c>
      <c r="K679" s="31"/>
      <c r="L679" s="31"/>
      <c r="M679" s="38">
        <v>2857</v>
      </c>
      <c r="N679" s="38">
        <v>2857</v>
      </c>
      <c r="O679" s="24" t="str">
        <f t="shared" si="122"/>
        <v/>
      </c>
      <c r="P679" s="24" t="str">
        <f t="shared" si="123"/>
        <v/>
      </c>
      <c r="Q679" s="31">
        <f t="shared" si="128"/>
        <v>2857</v>
      </c>
      <c r="R679" s="26" t="str">
        <f t="shared" si="127"/>
        <v/>
      </c>
      <c r="S679" s="48">
        <f t="shared" si="129"/>
        <v>2857</v>
      </c>
      <c r="T679" s="48"/>
      <c r="U679" s="39" t="s">
        <v>1249</v>
      </c>
      <c r="V679" s="40" t="s">
        <v>2105</v>
      </c>
      <c r="W679" s="40" t="s">
        <v>2106</v>
      </c>
      <c r="X679" s="41"/>
      <c r="Y679" s="41"/>
    </row>
    <row r="680" spans="1:25" ht="30" x14ac:dyDescent="0.25">
      <c r="A680" s="43">
        <v>2858</v>
      </c>
      <c r="B680" s="43" t="s">
        <v>3260</v>
      </c>
      <c r="C680" s="23" t="s">
        <v>2443</v>
      </c>
      <c r="D680" s="23"/>
      <c r="E680" s="23"/>
      <c r="F680" s="23"/>
      <c r="G680" s="23" t="s">
        <v>480</v>
      </c>
      <c r="H680" s="24">
        <v>2858</v>
      </c>
      <c r="I680" s="31">
        <v>2858</v>
      </c>
      <c r="J680" s="29">
        <v>2858</v>
      </c>
      <c r="K680" s="29" t="e">
        <v>#REF!</v>
      </c>
      <c r="L680" s="29" t="s">
        <v>2824</v>
      </c>
      <c r="M680" s="24">
        <v>2858</v>
      </c>
      <c r="N680" s="24">
        <v>2858</v>
      </c>
      <c r="O680" s="24" t="str">
        <f t="shared" si="122"/>
        <v/>
      </c>
      <c r="P680" s="24" t="str">
        <f t="shared" si="123"/>
        <v/>
      </c>
      <c r="Q680" s="31">
        <f t="shared" si="128"/>
        <v>2858</v>
      </c>
      <c r="R680" s="26" t="str">
        <f t="shared" si="127"/>
        <v/>
      </c>
      <c r="S680" s="48">
        <f t="shared" si="129"/>
        <v>2858</v>
      </c>
      <c r="T680" s="48"/>
      <c r="U680" s="27" t="s">
        <v>1250</v>
      </c>
      <c r="V680" s="21" t="s">
        <v>2107</v>
      </c>
      <c r="W680" s="21" t="s">
        <v>2108</v>
      </c>
      <c r="X680" s="20"/>
      <c r="Y680" s="20"/>
    </row>
    <row r="681" spans="1:25" ht="30" x14ac:dyDescent="0.25">
      <c r="A681" s="43">
        <v>2859</v>
      </c>
      <c r="B681" s="43" t="s">
        <v>3261</v>
      </c>
      <c r="C681" s="23" t="s">
        <v>2443</v>
      </c>
      <c r="D681" s="23"/>
      <c r="E681" s="23"/>
      <c r="F681" s="23"/>
      <c r="G681" s="23" t="s">
        <v>479</v>
      </c>
      <c r="H681" s="24">
        <v>2859</v>
      </c>
      <c r="I681" s="26">
        <v>2859</v>
      </c>
      <c r="J681" s="26">
        <v>2859</v>
      </c>
      <c r="K681" s="26"/>
      <c r="L681" s="26"/>
      <c r="M681" s="24">
        <v>2859</v>
      </c>
      <c r="N681" s="24">
        <v>2859</v>
      </c>
      <c r="O681" s="24" t="str">
        <f t="shared" si="122"/>
        <v/>
      </c>
      <c r="P681" s="24" t="str">
        <f t="shared" si="123"/>
        <v/>
      </c>
      <c r="Q681" s="31">
        <f t="shared" si="128"/>
        <v>2859</v>
      </c>
      <c r="R681" s="26" t="str">
        <f t="shared" si="127"/>
        <v/>
      </c>
      <c r="S681" s="48">
        <f t="shared" si="129"/>
        <v>2859</v>
      </c>
      <c r="T681" s="48"/>
      <c r="U681" s="27" t="s">
        <v>1251</v>
      </c>
      <c r="V681" s="21" t="s">
        <v>2109</v>
      </c>
      <c r="W681" s="21" t="s">
        <v>2110</v>
      </c>
      <c r="X681" s="20"/>
      <c r="Y681" s="20"/>
    </row>
    <row r="682" spans="1:25" x14ac:dyDescent="0.25">
      <c r="A682" s="43">
        <v>2860</v>
      </c>
      <c r="B682" s="43" t="s">
        <v>3262</v>
      </c>
      <c r="C682" s="23" t="s">
        <v>2443</v>
      </c>
      <c r="D682" s="23"/>
      <c r="E682" s="23"/>
      <c r="F682" s="23"/>
      <c r="G682" s="23" t="s">
        <v>478</v>
      </c>
      <c r="H682" s="24">
        <v>2860</v>
      </c>
      <c r="I682" s="26">
        <v>2860</v>
      </c>
      <c r="J682" s="26">
        <v>2860</v>
      </c>
      <c r="K682" s="26"/>
      <c r="L682" s="26"/>
      <c r="M682" s="24">
        <v>2860</v>
      </c>
      <c r="N682" s="24">
        <v>2860</v>
      </c>
      <c r="O682" s="24" t="str">
        <f t="shared" si="122"/>
        <v/>
      </c>
      <c r="P682" s="24" t="str">
        <f t="shared" si="123"/>
        <v/>
      </c>
      <c r="Q682" s="31">
        <f t="shared" si="128"/>
        <v>2860</v>
      </c>
      <c r="R682" s="26" t="str">
        <f t="shared" si="127"/>
        <v/>
      </c>
      <c r="S682" s="48">
        <f t="shared" si="129"/>
        <v>2860</v>
      </c>
      <c r="T682" s="48"/>
      <c r="U682" s="27" t="s">
        <v>1252</v>
      </c>
      <c r="V682" s="21" t="s">
        <v>2111</v>
      </c>
      <c r="W682" s="21" t="s">
        <v>2112</v>
      </c>
      <c r="X682" s="17"/>
      <c r="Y682" s="17"/>
    </row>
    <row r="683" spans="1:25" ht="30" x14ac:dyDescent="0.25">
      <c r="A683" s="43">
        <v>2861</v>
      </c>
      <c r="B683" s="43" t="s">
        <v>3263</v>
      </c>
      <c r="C683" s="23" t="s">
        <v>2443</v>
      </c>
      <c r="D683" s="23"/>
      <c r="E683" s="23"/>
      <c r="F683" s="23"/>
      <c r="G683" s="23" t="s">
        <v>477</v>
      </c>
      <c r="H683" s="24">
        <v>2861</v>
      </c>
      <c r="I683" s="26">
        <v>2861</v>
      </c>
      <c r="J683" s="26">
        <v>2861</v>
      </c>
      <c r="K683" s="26"/>
      <c r="L683" s="26"/>
      <c r="M683" s="24">
        <v>2861</v>
      </c>
      <c r="N683" s="24">
        <v>2861</v>
      </c>
      <c r="O683" s="24" t="str">
        <f t="shared" si="122"/>
        <v/>
      </c>
      <c r="P683" s="24" t="str">
        <f t="shared" si="123"/>
        <v/>
      </c>
      <c r="Q683" s="31">
        <f t="shared" si="128"/>
        <v>2861</v>
      </c>
      <c r="R683" s="26" t="str">
        <f t="shared" si="127"/>
        <v/>
      </c>
      <c r="S683" s="48">
        <f t="shared" si="129"/>
        <v>2861</v>
      </c>
      <c r="T683" s="48"/>
      <c r="U683" s="27" t="s">
        <v>1253</v>
      </c>
      <c r="V683" s="21" t="s">
        <v>2113</v>
      </c>
      <c r="W683" s="21" t="s">
        <v>2114</v>
      </c>
      <c r="X683" s="17"/>
      <c r="Y683" s="17"/>
    </row>
    <row r="684" spans="1:25" x14ac:dyDescent="0.25">
      <c r="A684" s="43">
        <v>2862</v>
      </c>
      <c r="B684" s="43" t="s">
        <v>3264</v>
      </c>
      <c r="C684" s="23" t="s">
        <v>2443</v>
      </c>
      <c r="D684" s="23"/>
      <c r="E684" s="23"/>
      <c r="F684" s="23"/>
      <c r="G684" s="23" t="s">
        <v>476</v>
      </c>
      <c r="H684" s="24">
        <v>2862</v>
      </c>
      <c r="I684" s="26">
        <v>2862</v>
      </c>
      <c r="J684" s="26">
        <v>2862</v>
      </c>
      <c r="K684" s="26"/>
      <c r="L684" s="26"/>
      <c r="M684" s="24">
        <v>2862</v>
      </c>
      <c r="N684" s="24">
        <v>2862</v>
      </c>
      <c r="O684" s="24" t="str">
        <f t="shared" si="122"/>
        <v/>
      </c>
      <c r="P684" s="24" t="str">
        <f t="shared" si="123"/>
        <v/>
      </c>
      <c r="Q684" s="31">
        <f t="shared" si="128"/>
        <v>2862</v>
      </c>
      <c r="R684" s="26" t="str">
        <f t="shared" si="127"/>
        <v/>
      </c>
      <c r="S684" s="48">
        <f t="shared" si="129"/>
        <v>2862</v>
      </c>
      <c r="T684" s="48"/>
      <c r="U684" s="27" t="s">
        <v>1254</v>
      </c>
      <c r="V684" s="21" t="s">
        <v>2115</v>
      </c>
      <c r="W684" s="21" t="s">
        <v>2116</v>
      </c>
      <c r="X684" s="20"/>
      <c r="Y684" s="17"/>
    </row>
    <row r="685" spans="1:25" ht="30" x14ac:dyDescent="0.25">
      <c r="A685" s="43">
        <v>2863</v>
      </c>
      <c r="B685" s="43" t="s">
        <v>3265</v>
      </c>
      <c r="C685" s="23" t="s">
        <v>2443</v>
      </c>
      <c r="D685" s="23"/>
      <c r="E685" s="23"/>
      <c r="F685" s="23"/>
      <c r="G685" s="23" t="s">
        <v>475</v>
      </c>
      <c r="H685" s="24">
        <v>2863</v>
      </c>
      <c r="I685" s="26">
        <v>2863</v>
      </c>
      <c r="J685" s="26">
        <v>2863</v>
      </c>
      <c r="K685" s="26"/>
      <c r="L685" s="26"/>
      <c r="M685" s="24">
        <v>2863</v>
      </c>
      <c r="N685" s="24">
        <v>2863</v>
      </c>
      <c r="O685" s="24" t="str">
        <f t="shared" si="122"/>
        <v/>
      </c>
      <c r="P685" s="24" t="str">
        <f t="shared" si="123"/>
        <v/>
      </c>
      <c r="Q685" s="31">
        <f t="shared" si="128"/>
        <v>2863</v>
      </c>
      <c r="R685" s="26" t="str">
        <f t="shared" si="127"/>
        <v/>
      </c>
      <c r="S685" s="48">
        <f t="shared" si="129"/>
        <v>2863</v>
      </c>
      <c r="T685" s="48"/>
      <c r="U685" s="27" t="s">
        <v>1255</v>
      </c>
      <c r="V685" s="21" t="s">
        <v>2117</v>
      </c>
      <c r="W685" s="21" t="s">
        <v>2118</v>
      </c>
      <c r="X685" s="20"/>
      <c r="Y685" s="20"/>
    </row>
    <row r="686" spans="1:25" ht="30" x14ac:dyDescent="0.25">
      <c r="A686" s="43">
        <v>2864</v>
      </c>
      <c r="B686" s="43" t="s">
        <v>3266</v>
      </c>
      <c r="C686" s="23" t="s">
        <v>2443</v>
      </c>
      <c r="D686" s="23"/>
      <c r="E686" s="23"/>
      <c r="F686" s="23"/>
      <c r="G686" s="23" t="s">
        <v>474</v>
      </c>
      <c r="H686" s="24">
        <v>2864</v>
      </c>
      <c r="I686" s="26">
        <v>2864</v>
      </c>
      <c r="J686" s="26">
        <v>2864</v>
      </c>
      <c r="K686" s="26"/>
      <c r="L686" s="26"/>
      <c r="M686" s="24">
        <v>2864</v>
      </c>
      <c r="N686" s="24">
        <v>2864</v>
      </c>
      <c r="O686" s="24" t="str">
        <f t="shared" si="122"/>
        <v/>
      </c>
      <c r="P686" s="24" t="str">
        <f t="shared" si="123"/>
        <v/>
      </c>
      <c r="Q686" s="31">
        <f t="shared" si="128"/>
        <v>2864</v>
      </c>
      <c r="R686" s="26" t="str">
        <f t="shared" si="127"/>
        <v/>
      </c>
      <c r="S686" s="48">
        <f t="shared" si="129"/>
        <v>2864</v>
      </c>
      <c r="T686" s="48"/>
      <c r="U686" s="27" t="s">
        <v>1256</v>
      </c>
      <c r="V686" s="21" t="s">
        <v>2119</v>
      </c>
      <c r="W686" s="21" t="s">
        <v>2120</v>
      </c>
      <c r="X686" s="20"/>
      <c r="Y686" s="20"/>
    </row>
    <row r="687" spans="1:25" ht="30" x14ac:dyDescent="0.25">
      <c r="A687" s="43">
        <v>2865</v>
      </c>
      <c r="B687" s="43" t="s">
        <v>3267</v>
      </c>
      <c r="C687" s="23" t="s">
        <v>2443</v>
      </c>
      <c r="D687" s="23"/>
      <c r="E687" s="23"/>
      <c r="F687" s="23"/>
      <c r="G687" s="23" t="s">
        <v>473</v>
      </c>
      <c r="H687" s="24">
        <v>2865</v>
      </c>
      <c r="I687" s="26">
        <v>2865</v>
      </c>
      <c r="J687" s="26">
        <v>2865</v>
      </c>
      <c r="K687" s="26"/>
      <c r="L687" s="26"/>
      <c r="M687" s="24">
        <v>2865</v>
      </c>
      <c r="N687" s="24">
        <v>2865</v>
      </c>
      <c r="O687" s="24" t="str">
        <f t="shared" si="122"/>
        <v/>
      </c>
      <c r="P687" s="24" t="str">
        <f t="shared" si="123"/>
        <v/>
      </c>
      <c r="Q687" s="31">
        <f t="shared" si="128"/>
        <v>2865</v>
      </c>
      <c r="R687" s="26" t="str">
        <f t="shared" si="127"/>
        <v/>
      </c>
      <c r="S687" s="48">
        <f t="shared" si="129"/>
        <v>2865</v>
      </c>
      <c r="T687" s="48"/>
      <c r="U687" s="27" t="s">
        <v>1257</v>
      </c>
      <c r="V687" s="21" t="s">
        <v>2121</v>
      </c>
      <c r="W687" s="21" t="s">
        <v>2122</v>
      </c>
      <c r="X687" s="20"/>
      <c r="Y687" s="20"/>
    </row>
    <row r="688" spans="1:25" ht="30" x14ac:dyDescent="0.25">
      <c r="A688" s="43">
        <v>2866</v>
      </c>
      <c r="B688" s="43" t="s">
        <v>3268</v>
      </c>
      <c r="C688" s="23" t="s">
        <v>2443</v>
      </c>
      <c r="D688" s="23"/>
      <c r="E688" s="23"/>
      <c r="F688" s="23"/>
      <c r="G688" s="23" t="s">
        <v>472</v>
      </c>
      <c r="H688" s="24">
        <v>2866</v>
      </c>
      <c r="I688" s="26">
        <v>2866</v>
      </c>
      <c r="J688" s="26">
        <v>2866</v>
      </c>
      <c r="K688" s="26"/>
      <c r="L688" s="26"/>
      <c r="M688" s="24">
        <v>2866</v>
      </c>
      <c r="N688" s="24">
        <v>2866</v>
      </c>
      <c r="O688" s="24" t="str">
        <f t="shared" si="122"/>
        <v/>
      </c>
      <c r="P688" s="24" t="str">
        <f t="shared" si="123"/>
        <v/>
      </c>
      <c r="Q688" s="31">
        <f t="shared" si="128"/>
        <v>2866</v>
      </c>
      <c r="R688" s="26" t="str">
        <f t="shared" si="127"/>
        <v/>
      </c>
      <c r="S688" s="48">
        <f t="shared" si="129"/>
        <v>2866</v>
      </c>
      <c r="T688" s="48"/>
      <c r="U688" s="27" t="s">
        <v>1258</v>
      </c>
      <c r="V688" s="21" t="s">
        <v>2123</v>
      </c>
      <c r="W688" s="21" t="s">
        <v>2124</v>
      </c>
      <c r="X688" s="20"/>
      <c r="Y688" s="20"/>
    </row>
    <row r="689" spans="1:25" x14ac:dyDescent="0.25">
      <c r="A689" s="43">
        <v>2867</v>
      </c>
      <c r="B689" s="43" t="s">
        <v>3269</v>
      </c>
      <c r="C689" s="23" t="s">
        <v>2443</v>
      </c>
      <c r="D689" s="23"/>
      <c r="E689" s="23"/>
      <c r="F689" s="23"/>
      <c r="G689" s="23" t="s">
        <v>471</v>
      </c>
      <c r="H689" s="24">
        <v>2867</v>
      </c>
      <c r="I689" s="26">
        <v>2867</v>
      </c>
      <c r="J689" s="26">
        <v>2867</v>
      </c>
      <c r="K689" s="26"/>
      <c r="L689" s="26"/>
      <c r="M689" s="24">
        <v>2867</v>
      </c>
      <c r="N689" s="24">
        <v>2867</v>
      </c>
      <c r="O689" s="24" t="str">
        <f t="shared" si="122"/>
        <v/>
      </c>
      <c r="P689" s="24" t="str">
        <f t="shared" si="123"/>
        <v/>
      </c>
      <c r="Q689" s="31">
        <f t="shared" si="128"/>
        <v>2867</v>
      </c>
      <c r="R689" s="26" t="str">
        <f t="shared" si="127"/>
        <v/>
      </c>
      <c r="S689" s="48">
        <f t="shared" si="129"/>
        <v>2867</v>
      </c>
      <c r="T689" s="48"/>
      <c r="U689" s="27" t="s">
        <v>1259</v>
      </c>
      <c r="V689" s="21" t="s">
        <v>2125</v>
      </c>
      <c r="W689" s="21" t="s">
        <v>2126</v>
      </c>
      <c r="X689" s="20"/>
      <c r="Y689" s="20"/>
    </row>
    <row r="690" spans="1:25" ht="45" x14ac:dyDescent="0.25">
      <c r="A690" s="43">
        <v>2868</v>
      </c>
      <c r="B690" s="43" t="s">
        <v>3270</v>
      </c>
      <c r="C690" s="23" t="s">
        <v>2443</v>
      </c>
      <c r="D690" s="23"/>
      <c r="E690" s="23"/>
      <c r="F690" s="23"/>
      <c r="G690" s="23" t="s">
        <v>470</v>
      </c>
      <c r="H690" s="24">
        <v>2868</v>
      </c>
      <c r="I690" s="31">
        <v>2868</v>
      </c>
      <c r="J690" s="29">
        <v>2868</v>
      </c>
      <c r="K690" s="29" t="e">
        <v>#REF!</v>
      </c>
      <c r="L690" s="29" t="s">
        <v>2788</v>
      </c>
      <c r="M690" s="24">
        <v>2868</v>
      </c>
      <c r="N690" s="24">
        <v>2868</v>
      </c>
      <c r="O690" s="24" t="str">
        <f t="shared" si="122"/>
        <v/>
      </c>
      <c r="P690" s="24" t="str">
        <f t="shared" si="123"/>
        <v/>
      </c>
      <c r="Q690" s="31">
        <f t="shared" si="128"/>
        <v>2868</v>
      </c>
      <c r="R690" s="26" t="str">
        <f t="shared" si="127"/>
        <v/>
      </c>
      <c r="S690" s="48">
        <f t="shared" si="129"/>
        <v>2868</v>
      </c>
      <c r="T690" s="48"/>
      <c r="U690" s="27" t="s">
        <v>1260</v>
      </c>
      <c r="V690" s="21" t="s">
        <v>2127</v>
      </c>
      <c r="W690" s="21" t="s">
        <v>2128</v>
      </c>
      <c r="X690" s="20"/>
      <c r="Y690" s="20"/>
    </row>
    <row r="691" spans="1:25" ht="30" x14ac:dyDescent="0.25">
      <c r="A691" s="43">
        <v>2869</v>
      </c>
      <c r="B691" s="43" t="s">
        <v>3271</v>
      </c>
      <c r="C691" s="23" t="s">
        <v>2443</v>
      </c>
      <c r="D691" s="23"/>
      <c r="E691" s="23"/>
      <c r="F691" s="23"/>
      <c r="G691" s="23" t="s">
        <v>469</v>
      </c>
      <c r="H691" s="24">
        <v>2869</v>
      </c>
      <c r="I691" s="26">
        <v>2869</v>
      </c>
      <c r="J691" s="26">
        <v>2869</v>
      </c>
      <c r="K691" s="26"/>
      <c r="L691" s="26"/>
      <c r="M691" s="24">
        <v>2869</v>
      </c>
      <c r="N691" s="24">
        <v>2869</v>
      </c>
      <c r="O691" s="24" t="str">
        <f t="shared" si="122"/>
        <v/>
      </c>
      <c r="P691" s="24" t="str">
        <f t="shared" si="123"/>
        <v/>
      </c>
      <c r="Q691" s="31">
        <f t="shared" si="128"/>
        <v>2869</v>
      </c>
      <c r="R691" s="26" t="str">
        <f t="shared" si="127"/>
        <v/>
      </c>
      <c r="S691" s="48">
        <f t="shared" si="129"/>
        <v>2869</v>
      </c>
      <c r="T691" s="48"/>
      <c r="U691" s="27" t="s">
        <v>1261</v>
      </c>
      <c r="V691" s="21" t="s">
        <v>2129</v>
      </c>
      <c r="W691" s="21" t="s">
        <v>2130</v>
      </c>
      <c r="X691" s="20"/>
      <c r="Y691" s="20"/>
    </row>
    <row r="692" spans="1:25" ht="30" x14ac:dyDescent="0.25">
      <c r="A692" s="43">
        <v>2870</v>
      </c>
      <c r="B692" s="43" t="s">
        <v>3272</v>
      </c>
      <c r="C692" s="23" t="s">
        <v>2443</v>
      </c>
      <c r="D692" s="23"/>
      <c r="E692" s="23"/>
      <c r="F692" s="23"/>
      <c r="G692" s="23" t="s">
        <v>468</v>
      </c>
      <c r="H692" s="24">
        <v>2870</v>
      </c>
      <c r="I692" s="26">
        <v>2870</v>
      </c>
      <c r="J692" s="26">
        <v>2870</v>
      </c>
      <c r="K692" s="26"/>
      <c r="L692" s="26"/>
      <c r="M692" s="24">
        <v>2870</v>
      </c>
      <c r="N692" s="24">
        <v>2870</v>
      </c>
      <c r="O692" s="24" t="str">
        <f t="shared" si="122"/>
        <v/>
      </c>
      <c r="P692" s="24" t="str">
        <f t="shared" si="123"/>
        <v/>
      </c>
      <c r="Q692" s="31">
        <f t="shared" si="128"/>
        <v>2870</v>
      </c>
      <c r="R692" s="26" t="str">
        <f t="shared" si="127"/>
        <v/>
      </c>
      <c r="S692" s="48">
        <f t="shared" si="129"/>
        <v>2870</v>
      </c>
      <c r="T692" s="48"/>
      <c r="U692" s="27" t="s">
        <v>1262</v>
      </c>
      <c r="V692" s="21" t="s">
        <v>2131</v>
      </c>
      <c r="W692" s="21" t="s">
        <v>2132</v>
      </c>
      <c r="X692" s="20"/>
      <c r="Y692" s="20"/>
    </row>
    <row r="693" spans="1:25" x14ac:dyDescent="0.25">
      <c r="A693" s="43">
        <v>2871</v>
      </c>
      <c r="B693" s="43" t="s">
        <v>3273</v>
      </c>
      <c r="C693" s="23" t="s">
        <v>2443</v>
      </c>
      <c r="D693" s="23"/>
      <c r="E693" s="23"/>
      <c r="F693" s="23"/>
      <c r="G693" s="23" t="s">
        <v>467</v>
      </c>
      <c r="H693" s="24">
        <v>2871</v>
      </c>
      <c r="I693" s="26">
        <v>2871</v>
      </c>
      <c r="J693" s="26">
        <v>2871</v>
      </c>
      <c r="K693" s="26"/>
      <c r="L693" s="26"/>
      <c r="M693" s="24">
        <v>2871</v>
      </c>
      <c r="N693" s="24">
        <v>2871</v>
      </c>
      <c r="O693" s="24" t="str">
        <f t="shared" si="122"/>
        <v/>
      </c>
      <c r="P693" s="24" t="str">
        <f t="shared" si="123"/>
        <v/>
      </c>
      <c r="Q693" s="31">
        <f t="shared" si="128"/>
        <v>2871</v>
      </c>
      <c r="R693" s="26" t="str">
        <f t="shared" si="127"/>
        <v/>
      </c>
      <c r="S693" s="48">
        <f>Q693</f>
        <v>2871</v>
      </c>
      <c r="T693" s="48"/>
      <c r="U693" s="27" t="s">
        <v>1263</v>
      </c>
      <c r="V693" s="21" t="s">
        <v>2133</v>
      </c>
      <c r="W693" s="21" t="s">
        <v>2134</v>
      </c>
      <c r="X693" s="20"/>
      <c r="Y693" s="20"/>
    </row>
    <row r="694" spans="1:25" ht="30" x14ac:dyDescent="0.25">
      <c r="A694" s="44">
        <v>2534</v>
      </c>
      <c r="B694" s="43"/>
      <c r="C694" s="23" t="s">
        <v>2433</v>
      </c>
      <c r="D694" s="23"/>
      <c r="E694" s="23"/>
      <c r="F694" s="23"/>
      <c r="G694" s="23" t="s">
        <v>156</v>
      </c>
      <c r="H694" s="24">
        <f t="shared" ref="H694:H725" si="130">HYPERLINK(U694, A694)</f>
        <v>2534</v>
      </c>
      <c r="I694" s="26">
        <v>2534</v>
      </c>
      <c r="J694" s="26">
        <v>2534</v>
      </c>
      <c r="K694" s="26"/>
      <c r="L694" s="26"/>
      <c r="M694" s="24">
        <f t="shared" ref="M694:M725" si="131">HYPERLINK(V694, A694)</f>
        <v>2534</v>
      </c>
      <c r="N694" s="24">
        <f t="shared" ref="N694:N725" si="132">HYPERLINK(W694, A694)</f>
        <v>2534</v>
      </c>
      <c r="O694" s="24" t="str">
        <f t="shared" si="122"/>
        <v/>
      </c>
      <c r="P694" s="24" t="str">
        <f t="shared" si="123"/>
        <v/>
      </c>
      <c r="Q694" s="31">
        <f t="shared" si="128"/>
        <v>2534</v>
      </c>
      <c r="R694" s="26" t="str">
        <f t="shared" si="127"/>
        <v/>
      </c>
      <c r="S694" s="48"/>
      <c r="T694" s="48"/>
      <c r="U694" s="27" t="s">
        <v>930</v>
      </c>
      <c r="V694" s="21" t="s">
        <v>1712</v>
      </c>
      <c r="W694" s="21" t="s">
        <v>1713</v>
      </c>
      <c r="X694" s="20"/>
      <c r="Y694" s="20"/>
    </row>
    <row r="695" spans="1:25" x14ac:dyDescent="0.25">
      <c r="A695" s="43">
        <v>2536</v>
      </c>
      <c r="B695" s="43"/>
      <c r="C695" s="23" t="s">
        <v>2433</v>
      </c>
      <c r="D695" s="23"/>
      <c r="E695" s="23"/>
      <c r="F695" s="23"/>
      <c r="G695" s="23" t="s">
        <v>158</v>
      </c>
      <c r="H695" s="24">
        <f t="shared" si="130"/>
        <v>2536</v>
      </c>
      <c r="I695" s="26">
        <v>2536</v>
      </c>
      <c r="J695" s="26">
        <v>2536</v>
      </c>
      <c r="K695" s="26"/>
      <c r="L695" s="26"/>
      <c r="M695" s="24">
        <f t="shared" si="131"/>
        <v>2536</v>
      </c>
      <c r="N695" s="24">
        <f t="shared" si="132"/>
        <v>2536</v>
      </c>
      <c r="O695" s="24" t="str">
        <f t="shared" si="122"/>
        <v/>
      </c>
      <c r="P695" s="24" t="str">
        <f t="shared" si="123"/>
        <v/>
      </c>
      <c r="Q695" s="31">
        <f t="shared" si="128"/>
        <v>2536</v>
      </c>
      <c r="R695" s="26" t="str">
        <f t="shared" si="127"/>
        <v/>
      </c>
      <c r="S695" s="48"/>
      <c r="T695" s="48"/>
      <c r="U695" s="27" t="s">
        <v>932</v>
      </c>
      <c r="V695" s="21" t="s">
        <v>1714</v>
      </c>
      <c r="W695" s="21" t="s">
        <v>1715</v>
      </c>
      <c r="X695" s="20"/>
      <c r="Y695" s="17"/>
    </row>
    <row r="696" spans="1:25" ht="60" x14ac:dyDescent="0.25">
      <c r="A696" s="43">
        <v>2537</v>
      </c>
      <c r="B696" s="43"/>
      <c r="C696" s="23" t="s">
        <v>2433</v>
      </c>
      <c r="D696" s="23"/>
      <c r="E696" s="23"/>
      <c r="F696" s="23"/>
      <c r="G696" s="23" t="s">
        <v>159</v>
      </c>
      <c r="H696" s="24">
        <f t="shared" si="130"/>
        <v>2537</v>
      </c>
      <c r="I696" s="26">
        <v>2537</v>
      </c>
      <c r="J696" s="26">
        <v>2537</v>
      </c>
      <c r="K696" s="26"/>
      <c r="L696" s="26"/>
      <c r="M696" s="24">
        <f t="shared" si="131"/>
        <v>2537</v>
      </c>
      <c r="N696" s="24">
        <f t="shared" si="132"/>
        <v>2537</v>
      </c>
      <c r="O696" s="24" t="str">
        <f t="shared" si="122"/>
        <v/>
      </c>
      <c r="P696" s="24" t="str">
        <f t="shared" si="123"/>
        <v/>
      </c>
      <c r="Q696" s="31">
        <f t="shared" si="128"/>
        <v>2537</v>
      </c>
      <c r="R696" s="26" t="str">
        <f t="shared" si="127"/>
        <v/>
      </c>
      <c r="S696" s="48">
        <v>2537</v>
      </c>
      <c r="T696" s="48"/>
      <c r="U696" s="27" t="s">
        <v>933</v>
      </c>
      <c r="V696" s="21" t="s">
        <v>1716</v>
      </c>
      <c r="W696" s="21" t="s">
        <v>1717</v>
      </c>
      <c r="X696" s="20"/>
      <c r="Y696" s="17"/>
    </row>
    <row r="697" spans="1:25" ht="45" x14ac:dyDescent="0.25">
      <c r="A697" s="43">
        <v>2538</v>
      </c>
      <c r="B697" s="43"/>
      <c r="C697" s="23" t="s">
        <v>2433</v>
      </c>
      <c r="D697" s="23"/>
      <c r="E697" s="23"/>
      <c r="F697" s="23"/>
      <c r="G697" s="23" t="s">
        <v>160</v>
      </c>
      <c r="H697" s="24">
        <f t="shared" si="130"/>
        <v>2538</v>
      </c>
      <c r="I697" s="26">
        <v>2538</v>
      </c>
      <c r="J697" s="26">
        <v>2538</v>
      </c>
      <c r="K697" s="26"/>
      <c r="L697" s="26"/>
      <c r="M697" s="24">
        <f t="shared" si="131"/>
        <v>2538</v>
      </c>
      <c r="N697" s="24">
        <f t="shared" si="132"/>
        <v>2538</v>
      </c>
      <c r="O697" s="24" t="str">
        <f t="shared" si="122"/>
        <v/>
      </c>
      <c r="P697" s="24" t="str">
        <f t="shared" si="123"/>
        <v/>
      </c>
      <c r="Q697" s="31">
        <f t="shared" si="128"/>
        <v>2538</v>
      </c>
      <c r="R697" s="26" t="str">
        <f t="shared" si="127"/>
        <v/>
      </c>
      <c r="S697" s="48">
        <v>2538</v>
      </c>
      <c r="T697" s="48"/>
      <c r="U697" s="27" t="s">
        <v>934</v>
      </c>
      <c r="V697" s="21" t="s">
        <v>1718</v>
      </c>
      <c r="W697" s="21" t="s">
        <v>1719</v>
      </c>
      <c r="X697" s="20"/>
      <c r="Y697" s="17"/>
    </row>
    <row r="698" spans="1:25" ht="30" x14ac:dyDescent="0.25">
      <c r="A698" s="44">
        <v>2378</v>
      </c>
      <c r="B698" s="43"/>
      <c r="C698" s="23" t="s">
        <v>2423</v>
      </c>
      <c r="D698" s="23"/>
      <c r="E698" s="23"/>
      <c r="F698" s="23"/>
      <c r="G698" s="23" t="s">
        <v>28</v>
      </c>
      <c r="H698" s="24">
        <f t="shared" si="130"/>
        <v>2378</v>
      </c>
      <c r="I698" s="26">
        <v>2378</v>
      </c>
      <c r="J698" s="26">
        <v>2378</v>
      </c>
      <c r="K698" s="26"/>
      <c r="L698" s="26"/>
      <c r="M698" s="24">
        <f t="shared" si="131"/>
        <v>2378</v>
      </c>
      <c r="N698" s="24">
        <f t="shared" si="132"/>
        <v>2378</v>
      </c>
      <c r="O698" s="24" t="str">
        <f t="shared" si="122"/>
        <v/>
      </c>
      <c r="P698" s="24" t="str">
        <f t="shared" si="123"/>
        <v/>
      </c>
      <c r="Q698" s="31"/>
      <c r="R698" s="26" t="str">
        <f t="shared" si="127"/>
        <v/>
      </c>
      <c r="S698" s="48"/>
      <c r="T698" s="48"/>
      <c r="U698" s="27" t="s">
        <v>793</v>
      </c>
      <c r="V698" s="21" t="s">
        <v>1588</v>
      </c>
      <c r="W698" s="21" t="s">
        <v>1588</v>
      </c>
      <c r="X698" s="20"/>
      <c r="Y698" s="17"/>
    </row>
    <row r="699" spans="1:25" ht="30" x14ac:dyDescent="0.25">
      <c r="A699" s="44">
        <v>2379</v>
      </c>
      <c r="B699" s="43" t="s">
        <v>2901</v>
      </c>
      <c r="C699" s="23" t="s">
        <v>2423</v>
      </c>
      <c r="D699" s="23"/>
      <c r="E699" s="23"/>
      <c r="F699" s="23"/>
      <c r="G699" s="23" t="s">
        <v>29</v>
      </c>
      <c r="H699" s="24">
        <f t="shared" si="130"/>
        <v>2379</v>
      </c>
      <c r="I699" s="26">
        <v>2379</v>
      </c>
      <c r="J699" s="26">
        <v>2379</v>
      </c>
      <c r="K699" s="26"/>
      <c r="L699" s="26"/>
      <c r="M699" s="25">
        <f t="shared" si="131"/>
        <v>2379</v>
      </c>
      <c r="N699" s="25">
        <f t="shared" si="132"/>
        <v>2379</v>
      </c>
      <c r="O699" s="24" t="str">
        <f t="shared" si="122"/>
        <v/>
      </c>
      <c r="P699" s="24">
        <f t="shared" si="123"/>
        <v>2379</v>
      </c>
      <c r="Q699" s="31"/>
      <c r="R699" s="26" t="str">
        <f t="shared" si="127"/>
        <v/>
      </c>
      <c r="S699" s="48"/>
      <c r="T699" s="48"/>
      <c r="U699" s="27" t="s">
        <v>794</v>
      </c>
      <c r="V699" s="21" t="s">
        <v>1589</v>
      </c>
      <c r="W699" s="21" t="s">
        <v>1589</v>
      </c>
      <c r="X699" s="20"/>
      <c r="Y699" s="17" t="s">
        <v>2538</v>
      </c>
    </row>
    <row r="700" spans="1:25" x14ac:dyDescent="0.25">
      <c r="A700" s="44">
        <v>2380</v>
      </c>
      <c r="B700" s="43" t="s">
        <v>2902</v>
      </c>
      <c r="C700" s="23" t="s">
        <v>2423</v>
      </c>
      <c r="D700" s="23"/>
      <c r="E700" s="23"/>
      <c r="F700" s="23"/>
      <c r="G700" s="23" t="s">
        <v>30</v>
      </c>
      <c r="H700" s="24">
        <f t="shared" si="130"/>
        <v>2380</v>
      </c>
      <c r="I700" s="24">
        <v>2380</v>
      </c>
      <c r="J700" s="24">
        <v>2380</v>
      </c>
      <c r="K700" s="24"/>
      <c r="L700" s="24"/>
      <c r="M700" s="25">
        <f t="shared" si="131"/>
        <v>2380</v>
      </c>
      <c r="N700" s="25">
        <f t="shared" si="132"/>
        <v>2380</v>
      </c>
      <c r="O700" s="24" t="str">
        <f t="shared" si="122"/>
        <v/>
      </c>
      <c r="P700" s="24" t="str">
        <f t="shared" si="123"/>
        <v/>
      </c>
      <c r="Q700" s="31"/>
      <c r="R700" s="26" t="str">
        <f t="shared" si="127"/>
        <v/>
      </c>
      <c r="S700" s="48"/>
      <c r="T700" s="48"/>
      <c r="U700" s="27" t="s">
        <v>795</v>
      </c>
      <c r="V700" s="21" t="s">
        <v>1590</v>
      </c>
      <c r="W700" s="21" t="s">
        <v>1590</v>
      </c>
      <c r="X700" s="17"/>
      <c r="Y700" s="20"/>
    </row>
    <row r="701" spans="1:25" ht="30" x14ac:dyDescent="0.25">
      <c r="A701" s="44">
        <v>2381</v>
      </c>
      <c r="B701" s="43" t="s">
        <v>2903</v>
      </c>
      <c r="C701" s="23" t="s">
        <v>2423</v>
      </c>
      <c r="D701" s="23"/>
      <c r="E701" s="23"/>
      <c r="F701" s="23"/>
      <c r="G701" s="23" t="s">
        <v>31</v>
      </c>
      <c r="H701" s="24">
        <f t="shared" si="130"/>
        <v>2381</v>
      </c>
      <c r="I701" s="26">
        <v>2381</v>
      </c>
      <c r="J701" s="26">
        <v>2381</v>
      </c>
      <c r="K701" s="26"/>
      <c r="L701" s="26"/>
      <c r="M701" s="24">
        <f t="shared" si="131"/>
        <v>2381</v>
      </c>
      <c r="N701" s="24">
        <f t="shared" si="132"/>
        <v>2381</v>
      </c>
      <c r="O701" s="24" t="str">
        <f t="shared" si="122"/>
        <v/>
      </c>
      <c r="P701" s="24" t="str">
        <f t="shared" si="123"/>
        <v/>
      </c>
      <c r="Q701" s="31"/>
      <c r="R701" s="26" t="str">
        <f t="shared" si="127"/>
        <v/>
      </c>
      <c r="S701" s="48"/>
      <c r="T701" s="48"/>
      <c r="U701" s="27" t="s">
        <v>796</v>
      </c>
      <c r="V701" s="21" t="s">
        <v>1591</v>
      </c>
      <c r="W701" s="21" t="s">
        <v>1591</v>
      </c>
      <c r="X701" s="17"/>
      <c r="Y701" s="17"/>
    </row>
    <row r="702" spans="1:25" ht="45" x14ac:dyDescent="0.25">
      <c r="A702" s="44">
        <v>2382</v>
      </c>
      <c r="B702" s="43" t="s">
        <v>2904</v>
      </c>
      <c r="C702" s="23" t="s">
        <v>2423</v>
      </c>
      <c r="D702" s="23"/>
      <c r="E702" s="23"/>
      <c r="F702" s="23"/>
      <c r="G702" s="23" t="s">
        <v>32</v>
      </c>
      <c r="H702" s="24">
        <f t="shared" si="130"/>
        <v>2382</v>
      </c>
      <c r="I702" s="30">
        <v>2382</v>
      </c>
      <c r="J702" s="29">
        <v>2382</v>
      </c>
      <c r="K702" s="29" t="e">
        <f>VLOOKUP(I702,#REF!,2,FALSE)</f>
        <v>#REF!</v>
      </c>
      <c r="L702" s="29"/>
      <c r="M702" s="24">
        <f t="shared" si="131"/>
        <v>2382</v>
      </c>
      <c r="N702" s="24">
        <f t="shared" si="132"/>
        <v>2382</v>
      </c>
      <c r="O702" s="24" t="str">
        <f t="shared" si="122"/>
        <v/>
      </c>
      <c r="P702" s="24" t="str">
        <f t="shared" si="123"/>
        <v/>
      </c>
      <c r="Q702" s="31"/>
      <c r="R702" s="26" t="str">
        <f t="shared" si="127"/>
        <v/>
      </c>
      <c r="S702" s="48"/>
      <c r="T702" s="48"/>
      <c r="U702" s="27" t="s">
        <v>797</v>
      </c>
      <c r="V702" s="21" t="s">
        <v>1592</v>
      </c>
      <c r="W702" s="21" t="s">
        <v>1592</v>
      </c>
      <c r="X702" s="17"/>
      <c r="Y702" s="17"/>
    </row>
    <row r="703" spans="1:25" ht="30" x14ac:dyDescent="0.25">
      <c r="A703" s="44">
        <v>2383</v>
      </c>
      <c r="B703" s="43" t="s">
        <v>2905</v>
      </c>
      <c r="C703" s="23" t="s">
        <v>2423</v>
      </c>
      <c r="D703" s="23"/>
      <c r="E703" s="23"/>
      <c r="F703" s="23"/>
      <c r="G703" s="23" t="s">
        <v>33</v>
      </c>
      <c r="H703" s="24">
        <f t="shared" si="130"/>
        <v>2383</v>
      </c>
      <c r="I703" s="26">
        <v>2383</v>
      </c>
      <c r="J703" s="26">
        <v>2383</v>
      </c>
      <c r="K703" s="26"/>
      <c r="L703" s="26"/>
      <c r="M703" s="24">
        <f t="shared" si="131"/>
        <v>2383</v>
      </c>
      <c r="N703" s="24">
        <f t="shared" si="132"/>
        <v>2383</v>
      </c>
      <c r="O703" s="24" t="str">
        <f t="shared" si="122"/>
        <v/>
      </c>
      <c r="P703" s="24" t="str">
        <f t="shared" si="123"/>
        <v/>
      </c>
      <c r="Q703" s="31"/>
      <c r="R703" s="26" t="str">
        <f t="shared" si="127"/>
        <v/>
      </c>
      <c r="S703" s="48"/>
      <c r="T703" s="48"/>
      <c r="U703" s="27" t="s">
        <v>798</v>
      </c>
      <c r="V703" s="21" t="s">
        <v>1593</v>
      </c>
      <c r="W703" s="21" t="s">
        <v>1593</v>
      </c>
      <c r="X703" s="20"/>
      <c r="Y703" s="17"/>
    </row>
    <row r="704" spans="1:25" ht="30" x14ac:dyDescent="0.25">
      <c r="A704" s="44">
        <v>2384</v>
      </c>
      <c r="B704" s="43" t="s">
        <v>2935</v>
      </c>
      <c r="C704" s="23" t="s">
        <v>2423</v>
      </c>
      <c r="D704" s="23"/>
      <c r="E704" s="23"/>
      <c r="F704" s="23"/>
      <c r="G704" s="23" t="s">
        <v>34</v>
      </c>
      <c r="H704" s="24">
        <f t="shared" si="130"/>
        <v>2384</v>
      </c>
      <c r="I704" s="26">
        <v>2384</v>
      </c>
      <c r="J704" s="26">
        <v>2384</v>
      </c>
      <c r="K704" s="26"/>
      <c r="L704" s="26"/>
      <c r="M704" s="24">
        <f t="shared" si="131"/>
        <v>2384</v>
      </c>
      <c r="N704" s="24">
        <f t="shared" si="132"/>
        <v>2384</v>
      </c>
      <c r="O704" s="24" t="str">
        <f t="shared" si="122"/>
        <v/>
      </c>
      <c r="P704" s="24" t="str">
        <f t="shared" si="123"/>
        <v/>
      </c>
      <c r="Q704" s="31"/>
      <c r="R704" s="26" t="str">
        <f t="shared" si="127"/>
        <v/>
      </c>
      <c r="S704" s="48"/>
      <c r="T704" s="48"/>
      <c r="U704" s="27" t="s">
        <v>799</v>
      </c>
      <c r="V704" s="21" t="s">
        <v>1594</v>
      </c>
      <c r="W704" s="21" t="s">
        <v>1594</v>
      </c>
      <c r="X704" s="17"/>
      <c r="Y704" s="20"/>
    </row>
    <row r="705" spans="1:25" x14ac:dyDescent="0.25">
      <c r="A705" s="44">
        <v>2385</v>
      </c>
      <c r="B705" s="43"/>
      <c r="C705" s="23" t="s">
        <v>2423</v>
      </c>
      <c r="D705" s="23"/>
      <c r="E705" s="23"/>
      <c r="F705" s="23"/>
      <c r="G705" s="23" t="s">
        <v>35</v>
      </c>
      <c r="H705" s="24">
        <f t="shared" si="130"/>
        <v>2385</v>
      </c>
      <c r="I705" s="30"/>
      <c r="J705" s="29">
        <v>2385</v>
      </c>
      <c r="K705" s="29" t="e">
        <f>VLOOKUP(I705,#REF!,2,FALSE)</f>
        <v>#REF!</v>
      </c>
      <c r="L705" s="29"/>
      <c r="M705" s="24">
        <f t="shared" si="131"/>
        <v>2385</v>
      </c>
      <c r="N705" s="24">
        <f t="shared" si="132"/>
        <v>2385</v>
      </c>
      <c r="O705" s="24" t="str">
        <f t="shared" si="122"/>
        <v/>
      </c>
      <c r="P705" s="24" t="str">
        <f t="shared" si="123"/>
        <v/>
      </c>
      <c r="Q705" s="31"/>
      <c r="R705" s="26" t="str">
        <f t="shared" si="127"/>
        <v/>
      </c>
      <c r="S705" s="48"/>
      <c r="T705" s="48"/>
      <c r="U705" s="27" t="s">
        <v>800</v>
      </c>
      <c r="V705" s="21" t="s">
        <v>1595</v>
      </c>
      <c r="W705" s="21" t="s">
        <v>1595</v>
      </c>
      <c r="X705" s="20"/>
      <c r="Y705" s="17"/>
    </row>
    <row r="706" spans="1:25" x14ac:dyDescent="0.25">
      <c r="A706" s="44">
        <v>2386</v>
      </c>
      <c r="B706" s="43" t="s">
        <v>2906</v>
      </c>
      <c r="C706" s="23" t="s">
        <v>2423</v>
      </c>
      <c r="D706" s="23"/>
      <c r="E706" s="23"/>
      <c r="F706" s="23"/>
      <c r="G706" s="23" t="s">
        <v>36</v>
      </c>
      <c r="H706" s="24">
        <f t="shared" si="130"/>
        <v>2386</v>
      </c>
      <c r="I706" s="31">
        <f>HYPERLINK(L706,J706)</f>
        <v>2386</v>
      </c>
      <c r="J706" s="29">
        <v>2386</v>
      </c>
      <c r="K706" s="29" t="e">
        <f>VLOOKUP(I706,#REF!,2,FALSE)</f>
        <v>#REF!</v>
      </c>
      <c r="L706" s="29" t="s">
        <v>2771</v>
      </c>
      <c r="M706" s="24">
        <f t="shared" si="131"/>
        <v>2386</v>
      </c>
      <c r="N706" s="24">
        <f t="shared" si="132"/>
        <v>2386</v>
      </c>
      <c r="O706" s="24" t="str">
        <f t="shared" ref="O706:O769" si="133">IF(ISBLANK(X706), "", HYPERLINK("http://www.finance.senate.gov/imo/media/doc/MTB/support/"&amp;A706&amp;".pdf",A706))</f>
        <v/>
      </c>
      <c r="P706" s="24" t="str">
        <f t="shared" si="123"/>
        <v/>
      </c>
      <c r="Q706" s="31"/>
      <c r="R706" s="26" t="str">
        <f t="shared" si="127"/>
        <v/>
      </c>
      <c r="S706" s="48"/>
      <c r="T706" s="48"/>
      <c r="U706" s="27" t="s">
        <v>801</v>
      </c>
      <c r="V706" s="21" t="s">
        <v>1596</v>
      </c>
      <c r="W706" s="21" t="s">
        <v>1596</v>
      </c>
      <c r="X706" s="20"/>
      <c r="Y706" s="20"/>
    </row>
    <row r="707" spans="1:25" x14ac:dyDescent="0.25">
      <c r="A707" s="44">
        <v>2529</v>
      </c>
      <c r="B707" s="43"/>
      <c r="C707" s="23" t="s">
        <v>2423</v>
      </c>
      <c r="D707" s="23"/>
      <c r="E707" s="23"/>
      <c r="F707" s="23"/>
      <c r="G707" s="23" t="s">
        <v>151</v>
      </c>
      <c r="H707" s="24">
        <f t="shared" si="130"/>
        <v>2529</v>
      </c>
      <c r="I707" s="26">
        <v>2529</v>
      </c>
      <c r="J707" s="26">
        <v>2529</v>
      </c>
      <c r="K707" s="26"/>
      <c r="L707" s="26"/>
      <c r="M707" s="24">
        <f t="shared" si="131"/>
        <v>2529</v>
      </c>
      <c r="N707" s="24">
        <f t="shared" si="132"/>
        <v>2529</v>
      </c>
      <c r="O707" s="24" t="str">
        <f t="shared" si="133"/>
        <v/>
      </c>
      <c r="P707" s="24" t="str">
        <f t="shared" si="123"/>
        <v/>
      </c>
      <c r="Q707" s="31">
        <f t="shared" ref="Q707:Q754" si="134">HYPERLINK("http://www.finance.senate.gov/imo/media/doc/MTB/finaldisclosure/"&amp;A707&amp;".pdf",A707)</f>
        <v>2529</v>
      </c>
      <c r="R707" s="26" t="str">
        <f t="shared" si="127"/>
        <v/>
      </c>
      <c r="S707" s="48"/>
      <c r="T707" s="48"/>
      <c r="U707" s="27" t="s">
        <v>925</v>
      </c>
      <c r="V707" s="21" t="s">
        <v>1707</v>
      </c>
      <c r="W707" s="21" t="s">
        <v>1707</v>
      </c>
      <c r="X707" s="20"/>
      <c r="Y707" s="17"/>
    </row>
    <row r="708" spans="1:25" ht="30" x14ac:dyDescent="0.25">
      <c r="A708" s="43">
        <v>2408</v>
      </c>
      <c r="B708" s="43"/>
      <c r="C708" s="23" t="s">
        <v>2427</v>
      </c>
      <c r="D708" s="23"/>
      <c r="E708" s="23"/>
      <c r="F708" s="23"/>
      <c r="G708" s="23" t="s">
        <v>45</v>
      </c>
      <c r="H708" s="24">
        <f t="shared" si="130"/>
        <v>2408</v>
      </c>
      <c r="I708" s="26">
        <v>2408</v>
      </c>
      <c r="J708" s="26">
        <v>2408</v>
      </c>
      <c r="K708" s="26"/>
      <c r="L708" s="26"/>
      <c r="M708" s="24">
        <f t="shared" si="131"/>
        <v>2408</v>
      </c>
      <c r="N708" s="24">
        <f t="shared" si="132"/>
        <v>2408</v>
      </c>
      <c r="O708" s="24" t="str">
        <f t="shared" si="133"/>
        <v/>
      </c>
      <c r="P708" s="24" t="str">
        <f t="shared" si="123"/>
        <v/>
      </c>
      <c r="Q708" s="31">
        <f t="shared" si="134"/>
        <v>2408</v>
      </c>
      <c r="R708" s="26" t="str">
        <f t="shared" si="127"/>
        <v/>
      </c>
      <c r="S708" s="48">
        <v>2408</v>
      </c>
      <c r="T708" s="48"/>
      <c r="U708" s="27" t="s">
        <v>818</v>
      </c>
      <c r="V708" s="21" t="s">
        <v>1614</v>
      </c>
      <c r="W708" s="21" t="s">
        <v>1614</v>
      </c>
      <c r="X708" s="20"/>
      <c r="Y708" s="17"/>
    </row>
    <row r="709" spans="1:25" ht="30" x14ac:dyDescent="0.25">
      <c r="A709" s="43">
        <v>2409</v>
      </c>
      <c r="B709" s="43" t="s">
        <v>2913</v>
      </c>
      <c r="C709" s="23" t="s">
        <v>2427</v>
      </c>
      <c r="D709" s="23"/>
      <c r="E709" s="23"/>
      <c r="F709" s="23"/>
      <c r="G709" s="23" t="s">
        <v>46</v>
      </c>
      <c r="H709" s="24">
        <f t="shared" si="130"/>
        <v>2409</v>
      </c>
      <c r="I709" s="26">
        <v>2409</v>
      </c>
      <c r="J709" s="26">
        <v>2409</v>
      </c>
      <c r="K709" s="26"/>
      <c r="L709" s="26"/>
      <c r="M709" s="24">
        <f t="shared" si="131"/>
        <v>2409</v>
      </c>
      <c r="N709" s="24">
        <f t="shared" si="132"/>
        <v>2409</v>
      </c>
      <c r="O709" s="24" t="str">
        <f t="shared" si="133"/>
        <v/>
      </c>
      <c r="P709" s="24" t="str">
        <f t="shared" si="123"/>
        <v/>
      </c>
      <c r="Q709" s="31">
        <f t="shared" si="134"/>
        <v>2409</v>
      </c>
      <c r="R709" s="26" t="str">
        <f t="shared" si="127"/>
        <v/>
      </c>
      <c r="S709" s="48">
        <v>2409</v>
      </c>
      <c r="T709" s="48"/>
      <c r="U709" s="27" t="s">
        <v>819</v>
      </c>
      <c r="V709" s="21" t="s">
        <v>1615</v>
      </c>
      <c r="W709" s="21" t="s">
        <v>1615</v>
      </c>
      <c r="X709" s="20"/>
      <c r="Y709" s="17"/>
    </row>
    <row r="710" spans="1:25" ht="30" x14ac:dyDescent="0.25">
      <c r="A710" s="43">
        <v>2410</v>
      </c>
      <c r="B710" s="43" t="s">
        <v>2914</v>
      </c>
      <c r="C710" s="23" t="s">
        <v>2427</v>
      </c>
      <c r="D710" s="23"/>
      <c r="E710" s="23"/>
      <c r="F710" s="23"/>
      <c r="G710" s="23" t="s">
        <v>47</v>
      </c>
      <c r="H710" s="24">
        <f t="shared" si="130"/>
        <v>2410</v>
      </c>
      <c r="I710" s="26">
        <v>2410</v>
      </c>
      <c r="J710" s="26">
        <v>2410</v>
      </c>
      <c r="K710" s="26"/>
      <c r="L710" s="26"/>
      <c r="M710" s="24">
        <f t="shared" si="131"/>
        <v>2410</v>
      </c>
      <c r="N710" s="24">
        <f t="shared" si="132"/>
        <v>2410</v>
      </c>
      <c r="O710" s="24" t="str">
        <f t="shared" si="133"/>
        <v/>
      </c>
      <c r="P710" s="24" t="str">
        <f t="shared" si="123"/>
        <v/>
      </c>
      <c r="Q710" s="31">
        <f t="shared" si="134"/>
        <v>2410</v>
      </c>
      <c r="R710" s="26" t="str">
        <f t="shared" si="127"/>
        <v/>
      </c>
      <c r="S710" s="48">
        <v>2410</v>
      </c>
      <c r="T710" s="48"/>
      <c r="U710" s="27" t="s">
        <v>820</v>
      </c>
      <c r="V710" s="21" t="s">
        <v>1616</v>
      </c>
      <c r="W710" s="21" t="s">
        <v>1616</v>
      </c>
      <c r="X710" s="20"/>
      <c r="Y710" s="17"/>
    </row>
    <row r="711" spans="1:25" ht="30" x14ac:dyDescent="0.25">
      <c r="A711" s="43">
        <v>2411</v>
      </c>
      <c r="B711" s="43" t="s">
        <v>2915</v>
      </c>
      <c r="C711" s="23" t="s">
        <v>2427</v>
      </c>
      <c r="D711" s="23"/>
      <c r="E711" s="23"/>
      <c r="F711" s="23"/>
      <c r="G711" s="23" t="s">
        <v>48</v>
      </c>
      <c r="H711" s="24">
        <f t="shared" si="130"/>
        <v>2411</v>
      </c>
      <c r="I711" s="26">
        <v>2411</v>
      </c>
      <c r="J711" s="26">
        <v>2411</v>
      </c>
      <c r="K711" s="26"/>
      <c r="L711" s="26"/>
      <c r="M711" s="24">
        <f t="shared" si="131"/>
        <v>2411</v>
      </c>
      <c r="N711" s="24">
        <f t="shared" si="132"/>
        <v>2411</v>
      </c>
      <c r="O711" s="24" t="str">
        <f t="shared" si="133"/>
        <v/>
      </c>
      <c r="P711" s="24" t="str">
        <f t="shared" si="123"/>
        <v/>
      </c>
      <c r="Q711" s="31">
        <f t="shared" si="134"/>
        <v>2411</v>
      </c>
      <c r="R711" s="26" t="str">
        <f t="shared" si="127"/>
        <v/>
      </c>
      <c r="S711" s="48">
        <v>2411</v>
      </c>
      <c r="T711" s="48"/>
      <c r="U711" s="27" t="s">
        <v>821</v>
      </c>
      <c r="V711" s="21" t="s">
        <v>1617</v>
      </c>
      <c r="W711" s="21" t="s">
        <v>1617</v>
      </c>
      <c r="X711" s="20"/>
      <c r="Y711" s="17"/>
    </row>
    <row r="712" spans="1:25" ht="30" x14ac:dyDescent="0.25">
      <c r="A712" s="43">
        <v>2412</v>
      </c>
      <c r="B712" s="43"/>
      <c r="C712" s="23" t="s">
        <v>2427</v>
      </c>
      <c r="D712" s="23"/>
      <c r="E712" s="23"/>
      <c r="F712" s="23"/>
      <c r="G712" s="23" t="s">
        <v>49</v>
      </c>
      <c r="H712" s="24">
        <f t="shared" si="130"/>
        <v>2412</v>
      </c>
      <c r="I712" s="26">
        <v>2412</v>
      </c>
      <c r="J712" s="26">
        <v>2412</v>
      </c>
      <c r="K712" s="26"/>
      <c r="L712" s="26"/>
      <c r="M712" s="24">
        <f t="shared" si="131"/>
        <v>2412</v>
      </c>
      <c r="N712" s="24">
        <f t="shared" si="132"/>
        <v>2412</v>
      </c>
      <c r="O712" s="24" t="str">
        <f t="shared" si="133"/>
        <v/>
      </c>
      <c r="P712" s="24" t="str">
        <f t="shared" si="123"/>
        <v/>
      </c>
      <c r="Q712" s="31">
        <f t="shared" si="134"/>
        <v>2412</v>
      </c>
      <c r="R712" s="26" t="str">
        <f t="shared" si="127"/>
        <v/>
      </c>
      <c r="S712" s="48">
        <v>2412</v>
      </c>
      <c r="T712" s="48"/>
      <c r="U712" s="27" t="s">
        <v>822</v>
      </c>
      <c r="V712" s="21" t="s">
        <v>1618</v>
      </c>
      <c r="W712" s="21" t="s">
        <v>1618</v>
      </c>
      <c r="X712" s="20"/>
      <c r="Y712" s="17"/>
    </row>
    <row r="713" spans="1:25" x14ac:dyDescent="0.25">
      <c r="A713" s="43">
        <v>2413</v>
      </c>
      <c r="B713" s="43"/>
      <c r="C713" s="23" t="s">
        <v>2427</v>
      </c>
      <c r="D713" s="23"/>
      <c r="E713" s="23"/>
      <c r="F713" s="23"/>
      <c r="G713" s="23" t="s">
        <v>50</v>
      </c>
      <c r="H713" s="24">
        <f t="shared" si="130"/>
        <v>2413</v>
      </c>
      <c r="I713" s="30">
        <v>2413</v>
      </c>
      <c r="J713" s="30">
        <v>2413</v>
      </c>
      <c r="K713" s="30"/>
      <c r="L713" s="30"/>
      <c r="M713" s="24">
        <f t="shared" si="131"/>
        <v>2413</v>
      </c>
      <c r="N713" s="24">
        <f t="shared" si="132"/>
        <v>2413</v>
      </c>
      <c r="O713" s="24">
        <f t="shared" si="133"/>
        <v>2413</v>
      </c>
      <c r="P713" s="24" t="str">
        <f t="shared" si="123"/>
        <v/>
      </c>
      <c r="Q713" s="31">
        <f t="shared" si="134"/>
        <v>2413</v>
      </c>
      <c r="R713" s="26" t="str">
        <f t="shared" si="127"/>
        <v/>
      </c>
      <c r="S713" s="48">
        <v>2413</v>
      </c>
      <c r="T713" s="48"/>
      <c r="U713" s="27" t="s">
        <v>823</v>
      </c>
      <c r="V713" s="21" t="s">
        <v>1619</v>
      </c>
      <c r="W713" s="21" t="s">
        <v>1619</v>
      </c>
      <c r="X713" s="20" t="s">
        <v>2626</v>
      </c>
      <c r="Y713" s="17"/>
    </row>
    <row r="714" spans="1:25" ht="30" x14ac:dyDescent="0.25">
      <c r="A714" s="43">
        <v>2414</v>
      </c>
      <c r="B714" s="43" t="s">
        <v>2916</v>
      </c>
      <c r="C714" s="23" t="s">
        <v>2427</v>
      </c>
      <c r="D714" s="23"/>
      <c r="E714" s="23"/>
      <c r="F714" s="23"/>
      <c r="G714" s="23" t="s">
        <v>51</v>
      </c>
      <c r="H714" s="24">
        <f t="shared" si="130"/>
        <v>2414</v>
      </c>
      <c r="I714" s="26">
        <v>2414</v>
      </c>
      <c r="J714" s="26">
        <v>2414</v>
      </c>
      <c r="K714" s="26"/>
      <c r="L714" s="26"/>
      <c r="M714" s="24">
        <f t="shared" si="131"/>
        <v>2414</v>
      </c>
      <c r="N714" s="24">
        <f t="shared" si="132"/>
        <v>2414</v>
      </c>
      <c r="O714" s="24">
        <f t="shared" si="133"/>
        <v>2414</v>
      </c>
      <c r="P714" s="24" t="str">
        <f t="shared" si="123"/>
        <v/>
      </c>
      <c r="Q714" s="31">
        <f t="shared" si="134"/>
        <v>2414</v>
      </c>
      <c r="R714" s="26" t="str">
        <f t="shared" si="127"/>
        <v/>
      </c>
      <c r="S714" s="48">
        <v>2414</v>
      </c>
      <c r="T714" s="48"/>
      <c r="U714" s="27" t="s">
        <v>824</v>
      </c>
      <c r="V714" s="21" t="s">
        <v>1620</v>
      </c>
      <c r="W714" s="21" t="s">
        <v>1620</v>
      </c>
      <c r="X714" s="20" t="s">
        <v>2627</v>
      </c>
      <c r="Y714" s="17"/>
    </row>
    <row r="715" spans="1:25" ht="30" x14ac:dyDescent="0.25">
      <c r="A715" s="43">
        <v>2415</v>
      </c>
      <c r="B715" s="43" t="s">
        <v>2917</v>
      </c>
      <c r="C715" s="23" t="s">
        <v>2427</v>
      </c>
      <c r="D715" s="23"/>
      <c r="E715" s="23"/>
      <c r="F715" s="23"/>
      <c r="G715" s="23" t="s">
        <v>52</v>
      </c>
      <c r="H715" s="24">
        <f t="shared" si="130"/>
        <v>2415</v>
      </c>
      <c r="I715" s="26">
        <v>2415</v>
      </c>
      <c r="J715" s="26">
        <v>2415</v>
      </c>
      <c r="K715" s="26"/>
      <c r="L715" s="26"/>
      <c r="M715" s="24">
        <f t="shared" si="131"/>
        <v>2415</v>
      </c>
      <c r="N715" s="24">
        <f t="shared" si="132"/>
        <v>2415</v>
      </c>
      <c r="O715" s="24">
        <f t="shared" si="133"/>
        <v>2415</v>
      </c>
      <c r="P715" s="24" t="str">
        <f t="shared" si="123"/>
        <v/>
      </c>
      <c r="Q715" s="31">
        <f t="shared" si="134"/>
        <v>2415</v>
      </c>
      <c r="R715" s="26" t="str">
        <f t="shared" si="127"/>
        <v/>
      </c>
      <c r="S715" s="48">
        <f>Q715</f>
        <v>2415</v>
      </c>
      <c r="T715" s="48"/>
      <c r="U715" s="27" t="s">
        <v>825</v>
      </c>
      <c r="V715" s="21" t="s">
        <v>1621</v>
      </c>
      <c r="W715" s="21" t="s">
        <v>1621</v>
      </c>
      <c r="X715" s="20" t="s">
        <v>2628</v>
      </c>
      <c r="Y715" s="17"/>
    </row>
    <row r="716" spans="1:25" ht="30" x14ac:dyDescent="0.25">
      <c r="A716" s="43">
        <v>2416</v>
      </c>
      <c r="B716" s="43" t="s">
        <v>2918</v>
      </c>
      <c r="C716" s="23" t="s">
        <v>2427</v>
      </c>
      <c r="D716" s="23"/>
      <c r="E716" s="23"/>
      <c r="F716" s="23"/>
      <c r="G716" s="23" t="s">
        <v>53</v>
      </c>
      <c r="H716" s="24">
        <f t="shared" si="130"/>
        <v>2416</v>
      </c>
      <c r="I716" s="30">
        <v>2416</v>
      </c>
      <c r="J716" s="30">
        <v>2416</v>
      </c>
      <c r="K716" s="30"/>
      <c r="L716" s="30"/>
      <c r="M716" s="24">
        <f t="shared" si="131"/>
        <v>2416</v>
      </c>
      <c r="N716" s="24">
        <f t="shared" si="132"/>
        <v>2416</v>
      </c>
      <c r="O716" s="24">
        <f t="shared" si="133"/>
        <v>2416</v>
      </c>
      <c r="P716" s="24" t="str">
        <f t="shared" si="123"/>
        <v/>
      </c>
      <c r="Q716" s="31">
        <f t="shared" si="134"/>
        <v>2416</v>
      </c>
      <c r="R716" s="26" t="str">
        <f t="shared" si="127"/>
        <v/>
      </c>
      <c r="S716" s="48">
        <f t="shared" ref="S716:S772" si="135">Q716</f>
        <v>2416</v>
      </c>
      <c r="T716" s="48"/>
      <c r="U716" s="27" t="s">
        <v>826</v>
      </c>
      <c r="V716" s="21" t="s">
        <v>1622</v>
      </c>
      <c r="W716" s="21" t="s">
        <v>1622</v>
      </c>
      <c r="X716" s="20" t="s">
        <v>2629</v>
      </c>
      <c r="Y716" s="17"/>
    </row>
    <row r="717" spans="1:25" x14ac:dyDescent="0.25">
      <c r="A717" s="43">
        <v>2417</v>
      </c>
      <c r="B717" s="43"/>
      <c r="C717" s="23" t="s">
        <v>2427</v>
      </c>
      <c r="D717" s="23"/>
      <c r="E717" s="23"/>
      <c r="F717" s="23"/>
      <c r="G717" s="23" t="s">
        <v>54</v>
      </c>
      <c r="H717" s="24">
        <f t="shared" si="130"/>
        <v>2417</v>
      </c>
      <c r="I717" s="26">
        <v>2417</v>
      </c>
      <c r="J717" s="26">
        <v>2417</v>
      </c>
      <c r="K717" s="26"/>
      <c r="L717" s="26"/>
      <c r="M717" s="24">
        <f t="shared" si="131"/>
        <v>2417</v>
      </c>
      <c r="N717" s="24">
        <f t="shared" si="132"/>
        <v>2417</v>
      </c>
      <c r="O717" s="24">
        <f t="shared" si="133"/>
        <v>2417</v>
      </c>
      <c r="P717" s="24" t="str">
        <f t="shared" si="123"/>
        <v/>
      </c>
      <c r="Q717" s="31">
        <f t="shared" si="134"/>
        <v>2417</v>
      </c>
      <c r="R717" s="26" t="str">
        <f t="shared" si="127"/>
        <v/>
      </c>
      <c r="S717" s="48">
        <f t="shared" si="135"/>
        <v>2417</v>
      </c>
      <c r="T717" s="48"/>
      <c r="U717" s="27" t="s">
        <v>827</v>
      </c>
      <c r="V717" s="21" t="s">
        <v>1623</v>
      </c>
      <c r="W717" s="21" t="s">
        <v>1623</v>
      </c>
      <c r="X717" s="17" t="s">
        <v>2630</v>
      </c>
      <c r="Y717" s="17"/>
    </row>
    <row r="718" spans="1:25" x14ac:dyDescent="0.25">
      <c r="A718" s="43">
        <v>2418</v>
      </c>
      <c r="B718" s="43" t="s">
        <v>2919</v>
      </c>
      <c r="C718" s="23" t="s">
        <v>2427</v>
      </c>
      <c r="D718" s="23"/>
      <c r="E718" s="23"/>
      <c r="F718" s="23"/>
      <c r="G718" s="23" t="s">
        <v>55</v>
      </c>
      <c r="H718" s="24">
        <f t="shared" si="130"/>
        <v>2418</v>
      </c>
      <c r="I718" s="26">
        <v>2418</v>
      </c>
      <c r="J718" s="26">
        <v>2418</v>
      </c>
      <c r="K718" s="26"/>
      <c r="L718" s="26"/>
      <c r="M718" s="24">
        <f t="shared" si="131"/>
        <v>2418</v>
      </c>
      <c r="N718" s="24">
        <f t="shared" si="132"/>
        <v>2418</v>
      </c>
      <c r="O718" s="24">
        <f t="shared" si="133"/>
        <v>2418</v>
      </c>
      <c r="P718" s="24" t="str">
        <f t="shared" ref="P718:P781" si="136">IF(ISBLANK(Y718), "", HYPERLINK("http://www.finance.senate.gov/imo/media/doc/MTB/opposition/"&amp;A718&amp;".pdf",A718))</f>
        <v/>
      </c>
      <c r="Q718" s="31">
        <f t="shared" si="134"/>
        <v>2418</v>
      </c>
      <c r="R718" s="26" t="str">
        <f t="shared" si="127"/>
        <v/>
      </c>
      <c r="S718" s="48">
        <f t="shared" si="135"/>
        <v>2418</v>
      </c>
      <c r="T718" s="48"/>
      <c r="U718" s="27" t="s">
        <v>828</v>
      </c>
      <c r="V718" s="21" t="s">
        <v>1624</v>
      </c>
      <c r="W718" s="21" t="s">
        <v>1624</v>
      </c>
      <c r="X718" s="17" t="s">
        <v>2631</v>
      </c>
      <c r="Y718" s="17"/>
    </row>
    <row r="719" spans="1:25" x14ac:dyDescent="0.25">
      <c r="A719" s="43">
        <v>2419</v>
      </c>
      <c r="B719" s="43" t="s">
        <v>2920</v>
      </c>
      <c r="C719" s="23" t="s">
        <v>2427</v>
      </c>
      <c r="D719" s="23"/>
      <c r="E719" s="23"/>
      <c r="F719" s="23"/>
      <c r="G719" s="23" t="s">
        <v>56</v>
      </c>
      <c r="H719" s="24">
        <f t="shared" si="130"/>
        <v>2419</v>
      </c>
      <c r="I719" s="31">
        <f>HYPERLINK(L719,J719)</f>
        <v>2419</v>
      </c>
      <c r="J719" s="29">
        <v>2419</v>
      </c>
      <c r="K719" s="29" t="e">
        <f>VLOOKUP(I719,#REF!,2,FALSE)</f>
        <v>#REF!</v>
      </c>
      <c r="L719" s="29" t="s">
        <v>2772</v>
      </c>
      <c r="M719" s="24">
        <f t="shared" si="131"/>
        <v>2419</v>
      </c>
      <c r="N719" s="24">
        <f t="shared" si="132"/>
        <v>2419</v>
      </c>
      <c r="O719" s="24">
        <f t="shared" si="133"/>
        <v>2419</v>
      </c>
      <c r="P719" s="24" t="str">
        <f t="shared" si="136"/>
        <v/>
      </c>
      <c r="Q719" s="31">
        <f t="shared" si="134"/>
        <v>2419</v>
      </c>
      <c r="R719" s="26" t="str">
        <f t="shared" si="127"/>
        <v/>
      </c>
      <c r="S719" s="48">
        <f t="shared" si="135"/>
        <v>2419</v>
      </c>
      <c r="T719" s="48"/>
      <c r="U719" s="27" t="s">
        <v>829</v>
      </c>
      <c r="V719" s="21" t="s">
        <v>1625</v>
      </c>
      <c r="W719" s="21" t="s">
        <v>1625</v>
      </c>
      <c r="X719" s="17" t="s">
        <v>2632</v>
      </c>
      <c r="Y719" s="17"/>
    </row>
    <row r="720" spans="1:25" x14ac:dyDescent="0.25">
      <c r="A720" s="43">
        <v>2420</v>
      </c>
      <c r="B720" s="43" t="s">
        <v>2921</v>
      </c>
      <c r="C720" s="23" t="s">
        <v>2427</v>
      </c>
      <c r="D720" s="23"/>
      <c r="E720" s="23"/>
      <c r="F720" s="23"/>
      <c r="G720" s="23" t="s">
        <v>57</v>
      </c>
      <c r="H720" s="24">
        <f t="shared" si="130"/>
        <v>2420</v>
      </c>
      <c r="I720" s="31">
        <v>2420</v>
      </c>
      <c r="J720" s="31">
        <v>2420</v>
      </c>
      <c r="K720" s="31"/>
      <c r="L720" s="31"/>
      <c r="M720" s="24">
        <f t="shared" si="131"/>
        <v>2420</v>
      </c>
      <c r="N720" s="24">
        <f t="shared" si="132"/>
        <v>2420</v>
      </c>
      <c r="O720" s="24">
        <f t="shared" si="133"/>
        <v>2420</v>
      </c>
      <c r="P720" s="24" t="str">
        <f t="shared" si="136"/>
        <v/>
      </c>
      <c r="Q720" s="31">
        <f t="shared" si="134"/>
        <v>2420</v>
      </c>
      <c r="R720" s="26" t="str">
        <f t="shared" si="127"/>
        <v/>
      </c>
      <c r="S720" s="48">
        <f t="shared" si="135"/>
        <v>2420</v>
      </c>
      <c r="T720" s="48"/>
      <c r="U720" s="27" t="s">
        <v>830</v>
      </c>
      <c r="V720" s="21" t="s">
        <v>1626</v>
      </c>
      <c r="W720" s="21" t="s">
        <v>1626</v>
      </c>
      <c r="X720" s="17" t="s">
        <v>2633</v>
      </c>
      <c r="Y720" s="17"/>
    </row>
    <row r="721" spans="1:24" ht="30" x14ac:dyDescent="0.25">
      <c r="A721" s="43">
        <v>2421</v>
      </c>
      <c r="B721" s="43" t="s">
        <v>2922</v>
      </c>
      <c r="C721" s="23" t="s">
        <v>2427</v>
      </c>
      <c r="D721" s="23"/>
      <c r="E721" s="23"/>
      <c r="F721" s="23"/>
      <c r="G721" s="23" t="s">
        <v>58</v>
      </c>
      <c r="H721" s="24">
        <f t="shared" si="130"/>
        <v>2421</v>
      </c>
      <c r="I721" s="26">
        <v>2421</v>
      </c>
      <c r="J721" s="26">
        <v>2421</v>
      </c>
      <c r="K721" s="26"/>
      <c r="L721" s="26"/>
      <c r="M721" s="24">
        <f t="shared" si="131"/>
        <v>2421</v>
      </c>
      <c r="N721" s="24">
        <f t="shared" si="132"/>
        <v>2421</v>
      </c>
      <c r="O721" s="24">
        <f t="shared" si="133"/>
        <v>2421</v>
      </c>
      <c r="P721" s="24" t="str">
        <f t="shared" si="136"/>
        <v/>
      </c>
      <c r="Q721" s="31">
        <f t="shared" si="134"/>
        <v>2421</v>
      </c>
      <c r="R721" s="26" t="str">
        <f t="shared" si="127"/>
        <v/>
      </c>
      <c r="S721" s="48">
        <f t="shared" si="135"/>
        <v>2421</v>
      </c>
      <c r="T721" s="48"/>
      <c r="U721" s="27" t="s">
        <v>831</v>
      </c>
      <c r="V721" s="21" t="s">
        <v>1627</v>
      </c>
      <c r="W721" s="21" t="s">
        <v>1627</v>
      </c>
      <c r="X721" s="2" t="s">
        <v>2634</v>
      </c>
    </row>
    <row r="722" spans="1:24" x14ac:dyDescent="0.25">
      <c r="A722" s="44">
        <v>2422</v>
      </c>
      <c r="B722" s="43"/>
      <c r="C722" s="23" t="s">
        <v>2427</v>
      </c>
      <c r="D722" s="23"/>
      <c r="E722" s="23"/>
      <c r="F722" s="23"/>
      <c r="G722" s="23" t="s">
        <v>59</v>
      </c>
      <c r="H722" s="24">
        <f t="shared" si="130"/>
        <v>2422</v>
      </c>
      <c r="I722" s="31">
        <f>HYPERLINK(L722,J722)</f>
        <v>2422</v>
      </c>
      <c r="J722" s="29">
        <v>2422</v>
      </c>
      <c r="K722" s="29" t="e">
        <f>VLOOKUP(I722,#REF!,2,FALSE)</f>
        <v>#REF!</v>
      </c>
      <c r="L722" s="29" t="s">
        <v>2773</v>
      </c>
      <c r="M722" s="24">
        <f t="shared" si="131"/>
        <v>2422</v>
      </c>
      <c r="N722" s="24">
        <f t="shared" si="132"/>
        <v>2422</v>
      </c>
      <c r="O722" s="24">
        <f t="shared" si="133"/>
        <v>2422</v>
      </c>
      <c r="P722" s="24" t="str">
        <f t="shared" si="136"/>
        <v/>
      </c>
      <c r="Q722" s="31">
        <f t="shared" si="134"/>
        <v>2422</v>
      </c>
      <c r="R722" s="26" t="str">
        <f t="shared" si="127"/>
        <v/>
      </c>
      <c r="S722" s="48">
        <f t="shared" si="135"/>
        <v>2422</v>
      </c>
      <c r="T722" s="48"/>
      <c r="U722" s="27" t="s">
        <v>832</v>
      </c>
      <c r="V722" s="21" t="s">
        <v>1628</v>
      </c>
      <c r="W722" s="21" t="s">
        <v>1628</v>
      </c>
      <c r="X722" s="2" t="s">
        <v>2635</v>
      </c>
    </row>
    <row r="723" spans="1:24" x14ac:dyDescent="0.25">
      <c r="A723" s="43">
        <v>2423</v>
      </c>
      <c r="B723" s="43" t="s">
        <v>2923</v>
      </c>
      <c r="C723" s="23" t="s">
        <v>2427</v>
      </c>
      <c r="D723" s="23"/>
      <c r="E723" s="23"/>
      <c r="F723" s="23"/>
      <c r="G723" s="23" t="s">
        <v>60</v>
      </c>
      <c r="H723" s="24">
        <f t="shared" si="130"/>
        <v>2423</v>
      </c>
      <c r="I723" s="31">
        <f>HYPERLINK(L723,J723)</f>
        <v>2423</v>
      </c>
      <c r="J723" s="29">
        <v>2423</v>
      </c>
      <c r="K723" s="29" t="e">
        <f>VLOOKUP(I723,#REF!,2,FALSE)</f>
        <v>#REF!</v>
      </c>
      <c r="L723" s="29" t="s">
        <v>2774</v>
      </c>
      <c r="M723" s="24">
        <f t="shared" si="131"/>
        <v>2423</v>
      </c>
      <c r="N723" s="24">
        <f t="shared" si="132"/>
        <v>2423</v>
      </c>
      <c r="O723" s="24">
        <f t="shared" si="133"/>
        <v>2423</v>
      </c>
      <c r="P723" s="24" t="str">
        <f t="shared" si="136"/>
        <v/>
      </c>
      <c r="Q723" s="31">
        <f t="shared" si="134"/>
        <v>2423</v>
      </c>
      <c r="R723" s="26" t="str">
        <f t="shared" si="127"/>
        <v/>
      </c>
      <c r="S723" s="48">
        <f t="shared" si="135"/>
        <v>2423</v>
      </c>
      <c r="T723" s="48"/>
      <c r="U723" s="27" t="s">
        <v>833</v>
      </c>
      <c r="V723" s="21" t="s">
        <v>1629</v>
      </c>
      <c r="W723" s="21" t="s">
        <v>1629</v>
      </c>
      <c r="X723" s="2" t="s">
        <v>2636</v>
      </c>
    </row>
    <row r="724" spans="1:24" ht="45" x14ac:dyDescent="0.25">
      <c r="A724" s="43">
        <v>2424</v>
      </c>
      <c r="B724" s="43" t="s">
        <v>2924</v>
      </c>
      <c r="C724" s="23" t="s">
        <v>2427</v>
      </c>
      <c r="D724" s="23"/>
      <c r="E724" s="23"/>
      <c r="F724" s="23"/>
      <c r="G724" s="23" t="s">
        <v>61</v>
      </c>
      <c r="H724" s="24">
        <f t="shared" si="130"/>
        <v>2424</v>
      </c>
      <c r="I724" s="26">
        <v>2424</v>
      </c>
      <c r="J724" s="26">
        <v>2424</v>
      </c>
      <c r="K724" s="26"/>
      <c r="L724" s="26"/>
      <c r="M724" s="24">
        <f t="shared" si="131"/>
        <v>2424</v>
      </c>
      <c r="N724" s="24">
        <f t="shared" si="132"/>
        <v>2424</v>
      </c>
      <c r="O724" s="24" t="str">
        <f t="shared" si="133"/>
        <v/>
      </c>
      <c r="P724" s="24" t="str">
        <f t="shared" si="136"/>
        <v/>
      </c>
      <c r="Q724" s="31">
        <f t="shared" si="134"/>
        <v>2424</v>
      </c>
      <c r="R724" s="26" t="str">
        <f t="shared" si="127"/>
        <v/>
      </c>
      <c r="S724" s="48">
        <f t="shared" si="135"/>
        <v>2424</v>
      </c>
      <c r="T724" s="48"/>
      <c r="U724" s="27" t="s">
        <v>834</v>
      </c>
      <c r="V724" s="21" t="s">
        <v>1630</v>
      </c>
      <c r="W724" s="21" t="s">
        <v>1630</v>
      </c>
    </row>
    <row r="725" spans="1:24" ht="30" x14ac:dyDescent="0.25">
      <c r="A725" s="43">
        <v>2425</v>
      </c>
      <c r="B725" s="43" t="s">
        <v>2925</v>
      </c>
      <c r="C725" s="23" t="s">
        <v>2427</v>
      </c>
      <c r="D725" s="23"/>
      <c r="E725" s="23"/>
      <c r="F725" s="23"/>
      <c r="G725" s="23" t="s">
        <v>62</v>
      </c>
      <c r="H725" s="24">
        <f t="shared" si="130"/>
        <v>2425</v>
      </c>
      <c r="I725" s="30">
        <v>2425</v>
      </c>
      <c r="J725" s="30">
        <v>2425</v>
      </c>
      <c r="K725" s="30"/>
      <c r="L725" s="30"/>
      <c r="M725" s="24">
        <f t="shared" si="131"/>
        <v>2425</v>
      </c>
      <c r="N725" s="24">
        <f t="shared" si="132"/>
        <v>2425</v>
      </c>
      <c r="O725" s="24" t="str">
        <f t="shared" si="133"/>
        <v/>
      </c>
      <c r="P725" s="24" t="str">
        <f t="shared" si="136"/>
        <v/>
      </c>
      <c r="Q725" s="31">
        <f t="shared" si="134"/>
        <v>2425</v>
      </c>
      <c r="R725" s="26" t="str">
        <f t="shared" si="127"/>
        <v/>
      </c>
      <c r="S725" s="48">
        <f t="shared" si="135"/>
        <v>2425</v>
      </c>
      <c r="T725" s="48"/>
      <c r="U725" s="27" t="s">
        <v>835</v>
      </c>
      <c r="V725" s="21" t="s">
        <v>1631</v>
      </c>
      <c r="W725" s="21" t="s">
        <v>1631</v>
      </c>
    </row>
    <row r="726" spans="1:24" x14ac:dyDescent="0.25">
      <c r="A726" s="43">
        <v>2426</v>
      </c>
      <c r="B726" s="43" t="s">
        <v>2926</v>
      </c>
      <c r="C726" s="23" t="s">
        <v>2427</v>
      </c>
      <c r="D726" s="23"/>
      <c r="E726" s="23"/>
      <c r="F726" s="23"/>
      <c r="G726" s="23" t="s">
        <v>63</v>
      </c>
      <c r="H726" s="24">
        <f t="shared" ref="H726:H760" si="137">HYPERLINK(U726, A726)</f>
        <v>2426</v>
      </c>
      <c r="I726" s="26">
        <v>2426</v>
      </c>
      <c r="J726" s="26">
        <v>2426</v>
      </c>
      <c r="K726" s="26"/>
      <c r="L726" s="26"/>
      <c r="M726" s="24">
        <f t="shared" ref="M726:M760" si="138">HYPERLINK(V726, A726)</f>
        <v>2426</v>
      </c>
      <c r="N726" s="24">
        <f t="shared" ref="N726:N760" si="139">HYPERLINK(W726, A726)</f>
        <v>2426</v>
      </c>
      <c r="O726" s="24" t="str">
        <f t="shared" si="133"/>
        <v/>
      </c>
      <c r="P726" s="24" t="str">
        <f t="shared" si="136"/>
        <v/>
      </c>
      <c r="Q726" s="31">
        <f t="shared" si="134"/>
        <v>2426</v>
      </c>
      <c r="R726" s="26" t="str">
        <f t="shared" si="127"/>
        <v/>
      </c>
      <c r="S726" s="48">
        <f t="shared" si="135"/>
        <v>2426</v>
      </c>
      <c r="T726" s="48"/>
      <c r="U726" s="27" t="s">
        <v>836</v>
      </c>
      <c r="V726" s="21" t="s">
        <v>1632</v>
      </c>
      <c r="W726" s="21" t="s">
        <v>1632</v>
      </c>
    </row>
    <row r="727" spans="1:24" x14ac:dyDescent="0.25">
      <c r="A727" s="43">
        <v>2427</v>
      </c>
      <c r="B727" s="43"/>
      <c r="C727" s="23" t="s">
        <v>2427</v>
      </c>
      <c r="D727" s="23"/>
      <c r="E727" s="23"/>
      <c r="F727" s="23"/>
      <c r="G727" s="23" t="s">
        <v>96</v>
      </c>
      <c r="H727" s="24">
        <f t="shared" si="137"/>
        <v>2427</v>
      </c>
      <c r="I727" s="30">
        <v>2427</v>
      </c>
      <c r="J727" s="30">
        <v>2427</v>
      </c>
      <c r="K727" s="30"/>
      <c r="L727" s="30"/>
      <c r="M727" s="24">
        <f t="shared" si="138"/>
        <v>2427</v>
      </c>
      <c r="N727" s="24">
        <f t="shared" si="139"/>
        <v>2427</v>
      </c>
      <c r="O727" s="24">
        <f t="shared" si="133"/>
        <v>2427</v>
      </c>
      <c r="P727" s="24" t="str">
        <f t="shared" si="136"/>
        <v/>
      </c>
      <c r="Q727" s="31">
        <f t="shared" si="134"/>
        <v>2427</v>
      </c>
      <c r="R727" s="26" t="str">
        <f t="shared" si="127"/>
        <v/>
      </c>
      <c r="S727" s="48">
        <f t="shared" si="135"/>
        <v>2427</v>
      </c>
      <c r="T727" s="48"/>
      <c r="U727" s="27" t="s">
        <v>837</v>
      </c>
      <c r="V727" s="21" t="s">
        <v>1633</v>
      </c>
      <c r="W727" s="21" t="s">
        <v>1633</v>
      </c>
      <c r="X727" s="2" t="s">
        <v>2637</v>
      </c>
    </row>
    <row r="728" spans="1:24" x14ac:dyDescent="0.25">
      <c r="A728" s="43">
        <v>2428</v>
      </c>
      <c r="B728" s="43"/>
      <c r="C728" s="23" t="s">
        <v>2427</v>
      </c>
      <c r="D728" s="23"/>
      <c r="E728" s="23"/>
      <c r="F728" s="23"/>
      <c r="G728" s="23" t="s">
        <v>95</v>
      </c>
      <c r="H728" s="24">
        <f t="shared" si="137"/>
        <v>2428</v>
      </c>
      <c r="I728" s="26">
        <v>2428</v>
      </c>
      <c r="J728" s="26">
        <v>2428</v>
      </c>
      <c r="K728" s="26"/>
      <c r="L728" s="26"/>
      <c r="M728" s="24">
        <f t="shared" si="138"/>
        <v>2428</v>
      </c>
      <c r="N728" s="24">
        <f t="shared" si="139"/>
        <v>2428</v>
      </c>
      <c r="O728" s="24" t="str">
        <f t="shared" si="133"/>
        <v/>
      </c>
      <c r="P728" s="24" t="str">
        <f t="shared" si="136"/>
        <v/>
      </c>
      <c r="Q728" s="31">
        <f t="shared" si="134"/>
        <v>2428</v>
      </c>
      <c r="R728" s="26" t="str">
        <f t="shared" si="127"/>
        <v/>
      </c>
      <c r="S728" s="48">
        <f t="shared" si="135"/>
        <v>2428</v>
      </c>
      <c r="T728" s="48"/>
      <c r="U728" s="27" t="s">
        <v>838</v>
      </c>
      <c r="V728" s="21" t="s">
        <v>1634</v>
      </c>
      <c r="W728" s="21" t="s">
        <v>1634</v>
      </c>
    </row>
    <row r="729" spans="1:24" x14ac:dyDescent="0.25">
      <c r="A729" s="43">
        <v>2429</v>
      </c>
      <c r="B729" s="43"/>
      <c r="C729" s="23" t="s">
        <v>2427</v>
      </c>
      <c r="D729" s="23"/>
      <c r="E729" s="23"/>
      <c r="F729" s="23"/>
      <c r="G729" s="23" t="s">
        <v>94</v>
      </c>
      <c r="H729" s="24">
        <f t="shared" si="137"/>
        <v>2429</v>
      </c>
      <c r="I729" s="26">
        <v>2429</v>
      </c>
      <c r="J729" s="26">
        <v>2429</v>
      </c>
      <c r="K729" s="26"/>
      <c r="L729" s="26"/>
      <c r="M729" s="24">
        <f t="shared" si="138"/>
        <v>2429</v>
      </c>
      <c r="N729" s="24">
        <f t="shared" si="139"/>
        <v>2429</v>
      </c>
      <c r="O729" s="24" t="str">
        <f t="shared" si="133"/>
        <v/>
      </c>
      <c r="P729" s="24" t="str">
        <f t="shared" si="136"/>
        <v/>
      </c>
      <c r="Q729" s="31">
        <f t="shared" si="134"/>
        <v>2429</v>
      </c>
      <c r="R729" s="26" t="str">
        <f t="shared" si="127"/>
        <v/>
      </c>
      <c r="S729" s="48">
        <f t="shared" si="135"/>
        <v>2429</v>
      </c>
      <c r="T729" s="48"/>
      <c r="U729" s="27" t="s">
        <v>839</v>
      </c>
      <c r="V729" s="21" t="s">
        <v>1635</v>
      </c>
      <c r="W729" s="21" t="s">
        <v>1635</v>
      </c>
    </row>
    <row r="730" spans="1:24" ht="30" x14ac:dyDescent="0.25">
      <c r="A730" s="43">
        <v>2430</v>
      </c>
      <c r="B730" s="43"/>
      <c r="C730" s="23" t="s">
        <v>2427</v>
      </c>
      <c r="D730" s="23"/>
      <c r="E730" s="23"/>
      <c r="F730" s="23"/>
      <c r="G730" s="23" t="s">
        <v>93</v>
      </c>
      <c r="H730" s="24">
        <f t="shared" si="137"/>
        <v>2430</v>
      </c>
      <c r="I730" s="26">
        <v>2430</v>
      </c>
      <c r="J730" s="26">
        <v>2430</v>
      </c>
      <c r="K730" s="26"/>
      <c r="L730" s="26"/>
      <c r="M730" s="24">
        <f t="shared" si="138"/>
        <v>2430</v>
      </c>
      <c r="N730" s="24">
        <f t="shared" si="139"/>
        <v>2430</v>
      </c>
      <c r="O730" s="24" t="str">
        <f t="shared" si="133"/>
        <v/>
      </c>
      <c r="P730" s="24" t="str">
        <f t="shared" si="136"/>
        <v/>
      </c>
      <c r="Q730" s="31">
        <f t="shared" si="134"/>
        <v>2430</v>
      </c>
      <c r="R730" s="26" t="str">
        <f t="shared" ref="R730:R793" si="140">IF(D730&lt;&gt;"",A730,"")</f>
        <v/>
      </c>
      <c r="S730" s="48">
        <f t="shared" si="135"/>
        <v>2430</v>
      </c>
      <c r="T730" s="48"/>
      <c r="U730" s="27" t="s">
        <v>840</v>
      </c>
      <c r="V730" s="21" t="s">
        <v>1636</v>
      </c>
      <c r="W730" s="21" t="s">
        <v>1636</v>
      </c>
    </row>
    <row r="731" spans="1:24" x14ac:dyDescent="0.25">
      <c r="A731" s="43">
        <v>2431</v>
      </c>
      <c r="B731" s="43" t="s">
        <v>2927</v>
      </c>
      <c r="C731" s="23" t="s">
        <v>2427</v>
      </c>
      <c r="D731" s="23"/>
      <c r="E731" s="23"/>
      <c r="F731" s="23"/>
      <c r="G731" s="23" t="s">
        <v>92</v>
      </c>
      <c r="H731" s="24">
        <f t="shared" si="137"/>
        <v>2431</v>
      </c>
      <c r="I731" s="26">
        <v>2431</v>
      </c>
      <c r="J731" s="26">
        <v>2431</v>
      </c>
      <c r="K731" s="26"/>
      <c r="L731" s="26"/>
      <c r="M731" s="24">
        <f t="shared" si="138"/>
        <v>2431</v>
      </c>
      <c r="N731" s="24">
        <f t="shared" si="139"/>
        <v>2431</v>
      </c>
      <c r="O731" s="24" t="str">
        <f t="shared" si="133"/>
        <v/>
      </c>
      <c r="P731" s="24" t="str">
        <f t="shared" si="136"/>
        <v/>
      </c>
      <c r="Q731" s="31">
        <f t="shared" si="134"/>
        <v>2431</v>
      </c>
      <c r="R731" s="26" t="str">
        <f t="shared" si="140"/>
        <v/>
      </c>
      <c r="S731" s="48">
        <f t="shared" si="135"/>
        <v>2431</v>
      </c>
      <c r="T731" s="48"/>
      <c r="U731" s="27" t="s">
        <v>841</v>
      </c>
      <c r="V731" s="21" t="s">
        <v>1637</v>
      </c>
      <c r="W731" s="21" t="s">
        <v>1637</v>
      </c>
    </row>
    <row r="732" spans="1:24" x14ac:dyDescent="0.25">
      <c r="A732" s="43">
        <v>2432</v>
      </c>
      <c r="B732" s="43" t="s">
        <v>2928</v>
      </c>
      <c r="C732" s="23" t="s">
        <v>2427</v>
      </c>
      <c r="D732" s="23"/>
      <c r="E732" s="23"/>
      <c r="F732" s="23"/>
      <c r="G732" s="23" t="s">
        <v>91</v>
      </c>
      <c r="H732" s="24">
        <f t="shared" si="137"/>
        <v>2432</v>
      </c>
      <c r="I732" s="26">
        <v>2432</v>
      </c>
      <c r="J732" s="26">
        <v>2432</v>
      </c>
      <c r="K732" s="26"/>
      <c r="L732" s="26"/>
      <c r="M732" s="24">
        <f t="shared" si="138"/>
        <v>2432</v>
      </c>
      <c r="N732" s="24">
        <f t="shared" si="139"/>
        <v>2432</v>
      </c>
      <c r="O732" s="24" t="str">
        <f t="shared" si="133"/>
        <v/>
      </c>
      <c r="P732" s="24" t="str">
        <f t="shared" si="136"/>
        <v/>
      </c>
      <c r="Q732" s="31">
        <f t="shared" si="134"/>
        <v>2432</v>
      </c>
      <c r="R732" s="26" t="str">
        <f t="shared" si="140"/>
        <v/>
      </c>
      <c r="S732" s="48">
        <f t="shared" si="135"/>
        <v>2432</v>
      </c>
      <c r="T732" s="48"/>
      <c r="U732" s="27" t="s">
        <v>842</v>
      </c>
      <c r="V732" s="21" t="s">
        <v>1638</v>
      </c>
      <c r="W732" s="21" t="s">
        <v>1638</v>
      </c>
    </row>
    <row r="733" spans="1:24" ht="30" x14ac:dyDescent="0.25">
      <c r="A733" s="43">
        <v>2433</v>
      </c>
      <c r="B733" s="43" t="s">
        <v>2929</v>
      </c>
      <c r="C733" s="23" t="s">
        <v>2427</v>
      </c>
      <c r="D733" s="23"/>
      <c r="E733" s="23"/>
      <c r="F733" s="23"/>
      <c r="G733" s="23" t="s">
        <v>90</v>
      </c>
      <c r="H733" s="24">
        <f t="shared" si="137"/>
        <v>2433</v>
      </c>
      <c r="I733" s="26">
        <v>2433</v>
      </c>
      <c r="J733" s="26">
        <v>2433</v>
      </c>
      <c r="K733" s="26"/>
      <c r="L733" s="26"/>
      <c r="M733" s="24">
        <f t="shared" si="138"/>
        <v>2433</v>
      </c>
      <c r="N733" s="24">
        <f t="shared" si="139"/>
        <v>2433</v>
      </c>
      <c r="O733" s="24">
        <f t="shared" si="133"/>
        <v>2433</v>
      </c>
      <c r="P733" s="24" t="str">
        <f t="shared" si="136"/>
        <v/>
      </c>
      <c r="Q733" s="31">
        <f t="shared" si="134"/>
        <v>2433</v>
      </c>
      <c r="R733" s="26" t="str">
        <f t="shared" si="140"/>
        <v/>
      </c>
      <c r="S733" s="48">
        <f t="shared" si="135"/>
        <v>2433</v>
      </c>
      <c r="T733" s="48"/>
      <c r="U733" s="27" t="s">
        <v>843</v>
      </c>
      <c r="V733" s="21" t="s">
        <v>1639</v>
      </c>
      <c r="W733" s="21" t="s">
        <v>1639</v>
      </c>
      <c r="X733" s="2" t="s">
        <v>2638</v>
      </c>
    </row>
    <row r="734" spans="1:24" ht="45" x14ac:dyDescent="0.25">
      <c r="A734" s="43">
        <v>2434</v>
      </c>
      <c r="B734" s="43" t="s">
        <v>2930</v>
      </c>
      <c r="C734" s="23" t="s">
        <v>2427</v>
      </c>
      <c r="D734" s="23"/>
      <c r="E734" s="23"/>
      <c r="F734" s="23"/>
      <c r="G734" s="23" t="s">
        <v>89</v>
      </c>
      <c r="H734" s="24">
        <f t="shared" si="137"/>
        <v>2434</v>
      </c>
      <c r="I734" s="26">
        <v>2434</v>
      </c>
      <c r="J734" s="26">
        <v>2434</v>
      </c>
      <c r="K734" s="26"/>
      <c r="L734" s="26"/>
      <c r="M734" s="24">
        <f t="shared" si="138"/>
        <v>2434</v>
      </c>
      <c r="N734" s="24">
        <f t="shared" si="139"/>
        <v>2434</v>
      </c>
      <c r="O734" s="24">
        <f t="shared" si="133"/>
        <v>2434</v>
      </c>
      <c r="P734" s="24" t="str">
        <f t="shared" si="136"/>
        <v/>
      </c>
      <c r="Q734" s="31">
        <f t="shared" si="134"/>
        <v>2434</v>
      </c>
      <c r="R734" s="26" t="str">
        <f t="shared" si="140"/>
        <v/>
      </c>
      <c r="S734" s="48">
        <f t="shared" si="135"/>
        <v>2434</v>
      </c>
      <c r="T734" s="48"/>
      <c r="U734" s="27" t="s">
        <v>844</v>
      </c>
      <c r="V734" s="21" t="s">
        <v>1640</v>
      </c>
      <c r="W734" s="21" t="s">
        <v>1640</v>
      </c>
      <c r="X734" s="2" t="s">
        <v>2639</v>
      </c>
    </row>
    <row r="735" spans="1:24" ht="30" x14ac:dyDescent="0.25">
      <c r="A735" s="43">
        <v>2435</v>
      </c>
      <c r="B735" s="43" t="s">
        <v>2931</v>
      </c>
      <c r="C735" s="23" t="s">
        <v>2427</v>
      </c>
      <c r="D735" s="23"/>
      <c r="E735" s="23"/>
      <c r="F735" s="23"/>
      <c r="G735" s="23" t="s">
        <v>88</v>
      </c>
      <c r="H735" s="24">
        <f t="shared" si="137"/>
        <v>2435</v>
      </c>
      <c r="I735" s="26">
        <v>2435</v>
      </c>
      <c r="J735" s="26">
        <v>2435</v>
      </c>
      <c r="K735" s="26"/>
      <c r="L735" s="26"/>
      <c r="M735" s="24">
        <f t="shared" si="138"/>
        <v>2435</v>
      </c>
      <c r="N735" s="24">
        <f t="shared" si="139"/>
        <v>2435</v>
      </c>
      <c r="O735" s="24" t="str">
        <f t="shared" si="133"/>
        <v/>
      </c>
      <c r="P735" s="24" t="str">
        <f t="shared" si="136"/>
        <v/>
      </c>
      <c r="Q735" s="31">
        <f t="shared" si="134"/>
        <v>2435</v>
      </c>
      <c r="R735" s="26" t="str">
        <f t="shared" si="140"/>
        <v/>
      </c>
      <c r="S735" s="48">
        <f t="shared" si="135"/>
        <v>2435</v>
      </c>
      <c r="T735" s="48"/>
      <c r="U735" s="27" t="s">
        <v>845</v>
      </c>
      <c r="V735" s="21" t="s">
        <v>1641</v>
      </c>
      <c r="W735" s="21" t="s">
        <v>1641</v>
      </c>
    </row>
    <row r="736" spans="1:24" x14ac:dyDescent="0.25">
      <c r="A736" s="43">
        <v>2436</v>
      </c>
      <c r="B736" s="43" t="s">
        <v>2932</v>
      </c>
      <c r="C736" s="23" t="s">
        <v>2427</v>
      </c>
      <c r="D736" s="23"/>
      <c r="E736" s="23"/>
      <c r="F736" s="23"/>
      <c r="G736" s="23" t="s">
        <v>87</v>
      </c>
      <c r="H736" s="24">
        <f t="shared" si="137"/>
        <v>2436</v>
      </c>
      <c r="I736" s="26">
        <v>2436</v>
      </c>
      <c r="J736" s="26">
        <v>2436</v>
      </c>
      <c r="K736" s="26"/>
      <c r="L736" s="26"/>
      <c r="M736" s="24">
        <f t="shared" si="138"/>
        <v>2436</v>
      </c>
      <c r="N736" s="24">
        <f t="shared" si="139"/>
        <v>2436</v>
      </c>
      <c r="O736" s="24" t="str">
        <f t="shared" si="133"/>
        <v/>
      </c>
      <c r="P736" s="24" t="str">
        <f t="shared" si="136"/>
        <v/>
      </c>
      <c r="Q736" s="31">
        <f t="shared" si="134"/>
        <v>2436</v>
      </c>
      <c r="R736" s="26" t="str">
        <f t="shared" si="140"/>
        <v/>
      </c>
      <c r="S736" s="48">
        <f t="shared" si="135"/>
        <v>2436</v>
      </c>
      <c r="T736" s="48"/>
      <c r="U736" s="27" t="s">
        <v>846</v>
      </c>
      <c r="V736" s="21" t="s">
        <v>1642</v>
      </c>
      <c r="W736" s="21" t="s">
        <v>1642</v>
      </c>
    </row>
    <row r="737" spans="1:25" ht="30" x14ac:dyDescent="0.25">
      <c r="A737" s="43">
        <v>2437</v>
      </c>
      <c r="B737" s="43" t="s">
        <v>2933</v>
      </c>
      <c r="C737" s="23" t="s">
        <v>2427</v>
      </c>
      <c r="D737" s="23"/>
      <c r="E737" s="23"/>
      <c r="F737" s="23"/>
      <c r="G737" s="23" t="s">
        <v>70</v>
      </c>
      <c r="H737" s="24">
        <f t="shared" si="137"/>
        <v>2437</v>
      </c>
      <c r="I737" s="26">
        <v>2437</v>
      </c>
      <c r="J737" s="26">
        <v>2437</v>
      </c>
      <c r="K737" s="26"/>
      <c r="L737" s="26"/>
      <c r="M737" s="24">
        <f t="shared" si="138"/>
        <v>2437</v>
      </c>
      <c r="N737" s="24">
        <f t="shared" si="139"/>
        <v>2437</v>
      </c>
      <c r="O737" s="24" t="str">
        <f t="shared" si="133"/>
        <v/>
      </c>
      <c r="P737" s="24" t="str">
        <f t="shared" si="136"/>
        <v/>
      </c>
      <c r="Q737" s="31">
        <f t="shared" si="134"/>
        <v>2437</v>
      </c>
      <c r="R737" s="26" t="str">
        <f t="shared" si="140"/>
        <v/>
      </c>
      <c r="S737" s="48">
        <f t="shared" si="135"/>
        <v>2437</v>
      </c>
      <c r="T737" s="48"/>
      <c r="U737" s="27" t="s">
        <v>847</v>
      </c>
      <c r="V737" s="21" t="s">
        <v>1643</v>
      </c>
      <c r="W737" s="21" t="s">
        <v>1643</v>
      </c>
      <c r="X737" s="17"/>
      <c r="Y737" s="17"/>
    </row>
    <row r="738" spans="1:25" x14ac:dyDescent="0.25">
      <c r="A738" s="43">
        <v>2438</v>
      </c>
      <c r="B738" s="43" t="s">
        <v>2934</v>
      </c>
      <c r="C738" s="23" t="s">
        <v>2427</v>
      </c>
      <c r="D738" s="23"/>
      <c r="E738" s="23"/>
      <c r="F738" s="23"/>
      <c r="G738" s="23" t="s">
        <v>86</v>
      </c>
      <c r="H738" s="24">
        <f t="shared" si="137"/>
        <v>2438</v>
      </c>
      <c r="I738" s="26">
        <v>2438</v>
      </c>
      <c r="J738" s="26">
        <v>2438</v>
      </c>
      <c r="K738" s="26"/>
      <c r="L738" s="26"/>
      <c r="M738" s="24">
        <f t="shared" si="138"/>
        <v>2438</v>
      </c>
      <c r="N738" s="24">
        <f t="shared" si="139"/>
        <v>2438</v>
      </c>
      <c r="O738" s="24">
        <f t="shared" si="133"/>
        <v>2438</v>
      </c>
      <c r="P738" s="24" t="str">
        <f t="shared" si="136"/>
        <v/>
      </c>
      <c r="Q738" s="31">
        <f t="shared" si="134"/>
        <v>2438</v>
      </c>
      <c r="R738" s="26" t="str">
        <f t="shared" si="140"/>
        <v/>
      </c>
      <c r="S738" s="48">
        <f t="shared" si="135"/>
        <v>2438</v>
      </c>
      <c r="T738" s="48"/>
      <c r="U738" s="27" t="s">
        <v>848</v>
      </c>
      <c r="V738" s="21" t="s">
        <v>1644</v>
      </c>
      <c r="W738" s="21" t="s">
        <v>1644</v>
      </c>
      <c r="X738" s="17" t="s">
        <v>2640</v>
      </c>
      <c r="Y738" s="17"/>
    </row>
    <row r="739" spans="1:25" x14ac:dyDescent="0.25">
      <c r="A739" s="43">
        <v>2439</v>
      </c>
      <c r="B739" s="43"/>
      <c r="C739" s="23" t="s">
        <v>2427</v>
      </c>
      <c r="D739" s="23"/>
      <c r="E739" s="23"/>
      <c r="F739" s="23"/>
      <c r="G739" s="23" t="s">
        <v>85</v>
      </c>
      <c r="H739" s="24">
        <f t="shared" si="137"/>
        <v>2439</v>
      </c>
      <c r="I739" s="26">
        <v>2439</v>
      </c>
      <c r="J739" s="26">
        <v>2439</v>
      </c>
      <c r="K739" s="26"/>
      <c r="L739" s="26"/>
      <c r="M739" s="24">
        <f t="shared" si="138"/>
        <v>2439</v>
      </c>
      <c r="N739" s="24">
        <f t="shared" si="139"/>
        <v>2439</v>
      </c>
      <c r="O739" s="24">
        <f t="shared" si="133"/>
        <v>2439</v>
      </c>
      <c r="P739" s="24" t="str">
        <f t="shared" si="136"/>
        <v/>
      </c>
      <c r="Q739" s="31">
        <f t="shared" si="134"/>
        <v>2439</v>
      </c>
      <c r="R739" s="26" t="str">
        <f t="shared" si="140"/>
        <v/>
      </c>
      <c r="S739" s="48">
        <f t="shared" si="135"/>
        <v>2439</v>
      </c>
      <c r="T739" s="48"/>
      <c r="U739" s="27" t="s">
        <v>849</v>
      </c>
      <c r="V739" s="21" t="s">
        <v>1645</v>
      </c>
      <c r="W739" s="21" t="s">
        <v>1645</v>
      </c>
      <c r="X739" s="20" t="s">
        <v>2641</v>
      </c>
      <c r="Y739" s="17"/>
    </row>
    <row r="740" spans="1:25" x14ac:dyDescent="0.25">
      <c r="A740" s="43">
        <v>2440</v>
      </c>
      <c r="B740" s="43"/>
      <c r="C740" s="23" t="s">
        <v>2427</v>
      </c>
      <c r="D740" s="23"/>
      <c r="E740" s="23"/>
      <c r="F740" s="23"/>
      <c r="G740" s="23" t="s">
        <v>84</v>
      </c>
      <c r="H740" s="24">
        <f t="shared" si="137"/>
        <v>2440</v>
      </c>
      <c r="I740" s="26">
        <v>2440</v>
      </c>
      <c r="J740" s="26">
        <v>2440</v>
      </c>
      <c r="K740" s="26"/>
      <c r="L740" s="26"/>
      <c r="M740" s="24">
        <f t="shared" si="138"/>
        <v>2440</v>
      </c>
      <c r="N740" s="24">
        <f t="shared" si="139"/>
        <v>2440</v>
      </c>
      <c r="O740" s="24" t="str">
        <f t="shared" si="133"/>
        <v/>
      </c>
      <c r="P740" s="24" t="str">
        <f t="shared" si="136"/>
        <v/>
      </c>
      <c r="Q740" s="31">
        <f t="shared" si="134"/>
        <v>2440</v>
      </c>
      <c r="R740" s="26" t="str">
        <f t="shared" si="140"/>
        <v/>
      </c>
      <c r="S740" s="48">
        <f t="shared" si="135"/>
        <v>2440</v>
      </c>
      <c r="T740" s="48"/>
      <c r="U740" s="27" t="s">
        <v>850</v>
      </c>
      <c r="V740" s="21" t="s">
        <v>1646</v>
      </c>
      <c r="W740" s="21" t="s">
        <v>1646</v>
      </c>
      <c r="X740" s="20"/>
      <c r="Y740" s="17"/>
    </row>
    <row r="741" spans="1:25" x14ac:dyDescent="0.25">
      <c r="A741" s="43">
        <v>2441</v>
      </c>
      <c r="B741" s="43"/>
      <c r="C741" s="23" t="s">
        <v>2427</v>
      </c>
      <c r="D741" s="23"/>
      <c r="E741" s="23"/>
      <c r="F741" s="23"/>
      <c r="G741" s="23" t="s">
        <v>83</v>
      </c>
      <c r="H741" s="24">
        <f t="shared" si="137"/>
        <v>2441</v>
      </c>
      <c r="I741" s="26">
        <v>2441</v>
      </c>
      <c r="J741" s="26">
        <v>2441</v>
      </c>
      <c r="K741" s="26"/>
      <c r="L741" s="26"/>
      <c r="M741" s="24">
        <f t="shared" si="138"/>
        <v>2441</v>
      </c>
      <c r="N741" s="24">
        <f t="shared" si="139"/>
        <v>2441</v>
      </c>
      <c r="O741" s="24" t="str">
        <f t="shared" si="133"/>
        <v/>
      </c>
      <c r="P741" s="24" t="str">
        <f t="shared" si="136"/>
        <v/>
      </c>
      <c r="Q741" s="31">
        <f t="shared" si="134"/>
        <v>2441</v>
      </c>
      <c r="R741" s="26" t="str">
        <f t="shared" si="140"/>
        <v/>
      </c>
      <c r="S741" s="48">
        <f t="shared" si="135"/>
        <v>2441</v>
      </c>
      <c r="T741" s="48"/>
      <c r="U741" s="27" t="s">
        <v>851</v>
      </c>
      <c r="V741" s="21" t="s">
        <v>1647</v>
      </c>
      <c r="W741" s="21" t="s">
        <v>1647</v>
      </c>
      <c r="X741" s="20"/>
      <c r="Y741" s="17"/>
    </row>
    <row r="742" spans="1:25" x14ac:dyDescent="0.25">
      <c r="A742" s="43">
        <v>2442</v>
      </c>
      <c r="B742" s="43"/>
      <c r="C742" s="23" t="s">
        <v>2427</v>
      </c>
      <c r="D742" s="23"/>
      <c r="E742" s="23"/>
      <c r="F742" s="23"/>
      <c r="G742" s="23" t="s">
        <v>82</v>
      </c>
      <c r="H742" s="24">
        <f t="shared" si="137"/>
        <v>2442</v>
      </c>
      <c r="I742" s="26">
        <v>2442</v>
      </c>
      <c r="J742" s="26">
        <v>2442</v>
      </c>
      <c r="K742" s="26"/>
      <c r="L742" s="26"/>
      <c r="M742" s="24">
        <f t="shared" si="138"/>
        <v>2442</v>
      </c>
      <c r="N742" s="24">
        <f t="shared" si="139"/>
        <v>2442</v>
      </c>
      <c r="O742" s="24" t="str">
        <f t="shared" si="133"/>
        <v/>
      </c>
      <c r="P742" s="24" t="str">
        <f t="shared" si="136"/>
        <v/>
      </c>
      <c r="Q742" s="31">
        <f t="shared" si="134"/>
        <v>2442</v>
      </c>
      <c r="R742" s="26" t="str">
        <f t="shared" si="140"/>
        <v/>
      </c>
      <c r="S742" s="48">
        <f t="shared" si="135"/>
        <v>2442</v>
      </c>
      <c r="T742" s="48"/>
      <c r="U742" s="27" t="s">
        <v>852</v>
      </c>
      <c r="V742" s="21" t="s">
        <v>1648</v>
      </c>
      <c r="W742" s="21" t="s">
        <v>1648</v>
      </c>
      <c r="X742" s="20"/>
      <c r="Y742" s="17"/>
    </row>
    <row r="743" spans="1:25" x14ac:dyDescent="0.25">
      <c r="A743" s="43">
        <v>2443</v>
      </c>
      <c r="B743" s="43"/>
      <c r="C743" s="23" t="s">
        <v>2427</v>
      </c>
      <c r="D743" s="23"/>
      <c r="E743" s="23"/>
      <c r="F743" s="23"/>
      <c r="G743" s="23" t="s">
        <v>81</v>
      </c>
      <c r="H743" s="24">
        <f t="shared" si="137"/>
        <v>2443</v>
      </c>
      <c r="I743" s="26">
        <v>2443</v>
      </c>
      <c r="J743" s="26">
        <v>2443</v>
      </c>
      <c r="K743" s="26"/>
      <c r="L743" s="26"/>
      <c r="M743" s="24">
        <f t="shared" si="138"/>
        <v>2443</v>
      </c>
      <c r="N743" s="24">
        <f t="shared" si="139"/>
        <v>2443</v>
      </c>
      <c r="O743" s="24" t="str">
        <f t="shared" si="133"/>
        <v/>
      </c>
      <c r="P743" s="24" t="str">
        <f t="shared" si="136"/>
        <v/>
      </c>
      <c r="Q743" s="31">
        <f t="shared" si="134"/>
        <v>2443</v>
      </c>
      <c r="R743" s="26" t="str">
        <f t="shared" si="140"/>
        <v/>
      </c>
      <c r="S743" s="48">
        <f t="shared" si="135"/>
        <v>2443</v>
      </c>
      <c r="T743" s="48"/>
      <c r="U743" s="27" t="s">
        <v>853</v>
      </c>
      <c r="V743" s="21" t="s">
        <v>1649</v>
      </c>
      <c r="W743" s="21" t="s">
        <v>1649</v>
      </c>
      <c r="X743" s="20"/>
      <c r="Y743" s="17"/>
    </row>
    <row r="744" spans="1:25" ht="30" x14ac:dyDescent="0.25">
      <c r="A744" s="43">
        <v>2446</v>
      </c>
      <c r="B744" s="43" t="s">
        <v>2936</v>
      </c>
      <c r="C744" s="23" t="s">
        <v>2427</v>
      </c>
      <c r="D744" s="23"/>
      <c r="E744" s="23"/>
      <c r="F744" s="23"/>
      <c r="G744" s="23" t="s">
        <v>80</v>
      </c>
      <c r="H744" s="24">
        <f t="shared" si="137"/>
        <v>2446</v>
      </c>
      <c r="I744" s="26">
        <v>2446</v>
      </c>
      <c r="J744" s="26">
        <v>2446</v>
      </c>
      <c r="K744" s="26"/>
      <c r="L744" s="26"/>
      <c r="M744" s="24">
        <f t="shared" si="138"/>
        <v>2446</v>
      </c>
      <c r="N744" s="24">
        <f t="shared" si="139"/>
        <v>2446</v>
      </c>
      <c r="O744" s="24">
        <f t="shared" si="133"/>
        <v>2446</v>
      </c>
      <c r="P744" s="24" t="str">
        <f t="shared" si="136"/>
        <v/>
      </c>
      <c r="Q744" s="31">
        <f t="shared" si="134"/>
        <v>2446</v>
      </c>
      <c r="R744" s="26" t="str">
        <f t="shared" si="140"/>
        <v/>
      </c>
      <c r="S744" s="48">
        <f t="shared" si="135"/>
        <v>2446</v>
      </c>
      <c r="T744" s="48"/>
      <c r="U744" s="27" t="s">
        <v>854</v>
      </c>
      <c r="V744" s="21" t="s">
        <v>1650</v>
      </c>
      <c r="W744" s="21" t="s">
        <v>1650</v>
      </c>
      <c r="X744" s="20" t="s">
        <v>2642</v>
      </c>
      <c r="Y744" s="17"/>
    </row>
    <row r="745" spans="1:25" ht="45" x14ac:dyDescent="0.25">
      <c r="A745" s="43">
        <v>2447</v>
      </c>
      <c r="B745" s="43" t="s">
        <v>2937</v>
      </c>
      <c r="C745" s="23" t="s">
        <v>2427</v>
      </c>
      <c r="D745" s="23"/>
      <c r="E745" s="23"/>
      <c r="F745" s="23"/>
      <c r="G745" s="23" t="s">
        <v>79</v>
      </c>
      <c r="H745" s="24">
        <f t="shared" si="137"/>
        <v>2447</v>
      </c>
      <c r="I745" s="26">
        <v>2447</v>
      </c>
      <c r="J745" s="26">
        <v>2447</v>
      </c>
      <c r="K745" s="26"/>
      <c r="L745" s="26"/>
      <c r="M745" s="24">
        <f t="shared" si="138"/>
        <v>2447</v>
      </c>
      <c r="N745" s="24">
        <f t="shared" si="139"/>
        <v>2447</v>
      </c>
      <c r="O745" s="24">
        <f t="shared" si="133"/>
        <v>2447</v>
      </c>
      <c r="P745" s="24" t="str">
        <f t="shared" si="136"/>
        <v/>
      </c>
      <c r="Q745" s="31">
        <f t="shared" si="134"/>
        <v>2447</v>
      </c>
      <c r="R745" s="26" t="str">
        <f t="shared" si="140"/>
        <v/>
      </c>
      <c r="S745" s="48">
        <f t="shared" si="135"/>
        <v>2447</v>
      </c>
      <c r="T745" s="48"/>
      <c r="U745" s="27" t="s">
        <v>855</v>
      </c>
      <c r="V745" s="21" t="s">
        <v>1651</v>
      </c>
      <c r="W745" s="21" t="s">
        <v>1651</v>
      </c>
      <c r="X745" s="20" t="s">
        <v>2643</v>
      </c>
      <c r="Y745" s="17"/>
    </row>
    <row r="746" spans="1:25" ht="45" x14ac:dyDescent="0.25">
      <c r="A746" s="43">
        <v>2448</v>
      </c>
      <c r="B746" s="43" t="s">
        <v>2938</v>
      </c>
      <c r="C746" s="23" t="s">
        <v>2427</v>
      </c>
      <c r="D746" s="23"/>
      <c r="E746" s="23"/>
      <c r="F746" s="23"/>
      <c r="G746" s="23" t="s">
        <v>78</v>
      </c>
      <c r="H746" s="24">
        <f t="shared" si="137"/>
        <v>2448</v>
      </c>
      <c r="I746" s="26">
        <v>2448</v>
      </c>
      <c r="J746" s="26">
        <v>2448</v>
      </c>
      <c r="K746" s="26"/>
      <c r="L746" s="26"/>
      <c r="M746" s="24">
        <f t="shared" si="138"/>
        <v>2448</v>
      </c>
      <c r="N746" s="24">
        <f t="shared" si="139"/>
        <v>2448</v>
      </c>
      <c r="O746" s="24">
        <f t="shared" si="133"/>
        <v>2448</v>
      </c>
      <c r="P746" s="24" t="str">
        <f t="shared" si="136"/>
        <v/>
      </c>
      <c r="Q746" s="31">
        <f t="shared" si="134"/>
        <v>2448</v>
      </c>
      <c r="R746" s="26" t="str">
        <f t="shared" si="140"/>
        <v/>
      </c>
      <c r="S746" s="48">
        <f t="shared" si="135"/>
        <v>2448</v>
      </c>
      <c r="T746" s="48"/>
      <c r="U746" s="27" t="s">
        <v>856</v>
      </c>
      <c r="V746" s="21" t="s">
        <v>1652</v>
      </c>
      <c r="W746" s="21" t="s">
        <v>1652</v>
      </c>
      <c r="X746" s="20" t="s">
        <v>2644</v>
      </c>
      <c r="Y746" s="20"/>
    </row>
    <row r="747" spans="1:25" ht="30" x14ac:dyDescent="0.25">
      <c r="A747" s="43">
        <v>2449</v>
      </c>
      <c r="B747" s="43" t="s">
        <v>2939</v>
      </c>
      <c r="C747" s="23" t="s">
        <v>2427</v>
      </c>
      <c r="D747" s="23"/>
      <c r="E747" s="23"/>
      <c r="F747" s="23"/>
      <c r="G747" s="23" t="s">
        <v>77</v>
      </c>
      <c r="H747" s="24">
        <f t="shared" si="137"/>
        <v>2449</v>
      </c>
      <c r="I747" s="26">
        <v>2449</v>
      </c>
      <c r="J747" s="26">
        <v>2449</v>
      </c>
      <c r="K747" s="26"/>
      <c r="L747" s="26"/>
      <c r="M747" s="24">
        <f t="shared" si="138"/>
        <v>2449</v>
      </c>
      <c r="N747" s="24">
        <f t="shared" si="139"/>
        <v>2449</v>
      </c>
      <c r="O747" s="24">
        <f t="shared" si="133"/>
        <v>2449</v>
      </c>
      <c r="P747" s="24">
        <f t="shared" si="136"/>
        <v>2449</v>
      </c>
      <c r="Q747" s="31">
        <f t="shared" si="134"/>
        <v>2449</v>
      </c>
      <c r="R747" s="26" t="str">
        <f t="shared" si="140"/>
        <v/>
      </c>
      <c r="S747" s="48">
        <f t="shared" si="135"/>
        <v>2449</v>
      </c>
      <c r="T747" s="48"/>
      <c r="U747" s="27" t="s">
        <v>857</v>
      </c>
      <c r="V747" s="21" t="s">
        <v>1653</v>
      </c>
      <c r="W747" s="21" t="s">
        <v>1653</v>
      </c>
      <c r="X747" s="20" t="s">
        <v>2584</v>
      </c>
      <c r="Y747" s="17" t="s">
        <v>2539</v>
      </c>
    </row>
    <row r="748" spans="1:25" ht="30" x14ac:dyDescent="0.25">
      <c r="A748" s="43">
        <v>2450</v>
      </c>
      <c r="B748" s="43" t="s">
        <v>2940</v>
      </c>
      <c r="C748" s="23" t="s">
        <v>2427</v>
      </c>
      <c r="D748" s="23"/>
      <c r="E748" s="23"/>
      <c r="F748" s="23"/>
      <c r="G748" s="23" t="s">
        <v>76</v>
      </c>
      <c r="H748" s="24">
        <f t="shared" si="137"/>
        <v>2450</v>
      </c>
      <c r="I748" s="26">
        <v>2450</v>
      </c>
      <c r="J748" s="26">
        <v>2450</v>
      </c>
      <c r="K748" s="26"/>
      <c r="L748" s="26"/>
      <c r="M748" s="24">
        <f t="shared" si="138"/>
        <v>2450</v>
      </c>
      <c r="N748" s="24">
        <f t="shared" si="139"/>
        <v>2450</v>
      </c>
      <c r="O748" s="24">
        <f t="shared" si="133"/>
        <v>2450</v>
      </c>
      <c r="P748" s="24">
        <f t="shared" si="136"/>
        <v>2450</v>
      </c>
      <c r="Q748" s="31">
        <f t="shared" si="134"/>
        <v>2450</v>
      </c>
      <c r="R748" s="26" t="str">
        <f t="shared" si="140"/>
        <v/>
      </c>
      <c r="S748" s="48">
        <f t="shared" si="135"/>
        <v>2450</v>
      </c>
      <c r="T748" s="48"/>
      <c r="U748" s="27" t="s">
        <v>858</v>
      </c>
      <c r="V748" s="21" t="s">
        <v>1654</v>
      </c>
      <c r="W748" s="21" t="s">
        <v>1654</v>
      </c>
      <c r="X748" s="20" t="s">
        <v>2585</v>
      </c>
      <c r="Y748" s="17" t="s">
        <v>2540</v>
      </c>
    </row>
    <row r="749" spans="1:25" ht="30" x14ac:dyDescent="0.25">
      <c r="A749" s="43">
        <v>2451</v>
      </c>
      <c r="B749" s="43" t="s">
        <v>2941</v>
      </c>
      <c r="C749" s="23" t="s">
        <v>2427</v>
      </c>
      <c r="D749" s="23"/>
      <c r="E749" s="23"/>
      <c r="F749" s="23"/>
      <c r="G749" s="23" t="s">
        <v>75</v>
      </c>
      <c r="H749" s="24">
        <f t="shared" si="137"/>
        <v>2451</v>
      </c>
      <c r="I749" s="26">
        <v>2451</v>
      </c>
      <c r="J749" s="26">
        <v>2451</v>
      </c>
      <c r="K749" s="26"/>
      <c r="L749" s="26"/>
      <c r="M749" s="24">
        <f t="shared" si="138"/>
        <v>2451</v>
      </c>
      <c r="N749" s="24">
        <f t="shared" si="139"/>
        <v>2451</v>
      </c>
      <c r="O749" s="24">
        <f t="shared" si="133"/>
        <v>2451</v>
      </c>
      <c r="P749" s="24" t="str">
        <f t="shared" si="136"/>
        <v/>
      </c>
      <c r="Q749" s="31">
        <f t="shared" si="134"/>
        <v>2451</v>
      </c>
      <c r="R749" s="26" t="str">
        <f t="shared" si="140"/>
        <v/>
      </c>
      <c r="S749" s="48">
        <f t="shared" si="135"/>
        <v>2451</v>
      </c>
      <c r="T749" s="48"/>
      <c r="U749" s="27" t="s">
        <v>859</v>
      </c>
      <c r="V749" s="21" t="s">
        <v>1655</v>
      </c>
      <c r="W749" s="21" t="s">
        <v>1655</v>
      </c>
      <c r="X749" s="17" t="s">
        <v>2645</v>
      </c>
      <c r="Y749" s="17"/>
    </row>
    <row r="750" spans="1:25" ht="30" x14ac:dyDescent="0.25">
      <c r="A750" s="43">
        <v>2452</v>
      </c>
      <c r="B750" s="43" t="s">
        <v>2942</v>
      </c>
      <c r="C750" s="23" t="s">
        <v>2427</v>
      </c>
      <c r="D750" s="23"/>
      <c r="E750" s="23"/>
      <c r="F750" s="23"/>
      <c r="G750" s="23" t="s">
        <v>74</v>
      </c>
      <c r="H750" s="24">
        <f t="shared" si="137"/>
        <v>2452</v>
      </c>
      <c r="I750" s="26">
        <v>2452</v>
      </c>
      <c r="J750" s="26">
        <v>2452</v>
      </c>
      <c r="K750" s="26"/>
      <c r="L750" s="26"/>
      <c r="M750" s="25">
        <f t="shared" si="138"/>
        <v>2452</v>
      </c>
      <c r="N750" s="25">
        <f t="shared" si="139"/>
        <v>2452</v>
      </c>
      <c r="O750" s="24">
        <f t="shared" si="133"/>
        <v>2452</v>
      </c>
      <c r="P750" s="24" t="str">
        <f t="shared" si="136"/>
        <v/>
      </c>
      <c r="Q750" s="31">
        <f t="shared" si="134"/>
        <v>2452</v>
      </c>
      <c r="R750" s="26" t="str">
        <f t="shared" si="140"/>
        <v/>
      </c>
      <c r="S750" s="48">
        <f t="shared" si="135"/>
        <v>2452</v>
      </c>
      <c r="T750" s="48"/>
      <c r="U750" s="27" t="s">
        <v>860</v>
      </c>
      <c r="V750" s="21" t="s">
        <v>1656</v>
      </c>
      <c r="W750" s="21" t="s">
        <v>1656</v>
      </c>
      <c r="X750" s="17" t="s">
        <v>2646</v>
      </c>
      <c r="Y750" s="17"/>
    </row>
    <row r="751" spans="1:25" ht="30" x14ac:dyDescent="0.25">
      <c r="A751" s="43">
        <v>2453</v>
      </c>
      <c r="B751" s="43"/>
      <c r="C751" s="23" t="s">
        <v>2427</v>
      </c>
      <c r="D751" s="23"/>
      <c r="E751" s="23"/>
      <c r="F751" s="23"/>
      <c r="G751" s="23" t="s">
        <v>73</v>
      </c>
      <c r="H751" s="24">
        <f t="shared" si="137"/>
        <v>2453</v>
      </c>
      <c r="I751" s="26">
        <v>2453</v>
      </c>
      <c r="J751" s="26">
        <v>2453</v>
      </c>
      <c r="K751" s="26"/>
      <c r="L751" s="26"/>
      <c r="M751" s="24">
        <f t="shared" si="138"/>
        <v>2453</v>
      </c>
      <c r="N751" s="24">
        <f t="shared" si="139"/>
        <v>2453</v>
      </c>
      <c r="O751" s="24">
        <f t="shared" si="133"/>
        <v>2453</v>
      </c>
      <c r="P751" s="24" t="str">
        <f t="shared" si="136"/>
        <v/>
      </c>
      <c r="Q751" s="31">
        <f t="shared" si="134"/>
        <v>2453</v>
      </c>
      <c r="R751" s="26" t="str">
        <f t="shared" si="140"/>
        <v/>
      </c>
      <c r="S751" s="48">
        <f t="shared" si="135"/>
        <v>2453</v>
      </c>
      <c r="T751" s="48"/>
      <c r="U751" s="27" t="s">
        <v>861</v>
      </c>
      <c r="V751" s="21" t="s">
        <v>1657</v>
      </c>
      <c r="W751" s="21" t="s">
        <v>1657</v>
      </c>
      <c r="X751" s="17" t="s">
        <v>2647</v>
      </c>
      <c r="Y751" s="17"/>
    </row>
    <row r="752" spans="1:25" x14ac:dyDescent="0.25">
      <c r="A752" s="43">
        <v>2454</v>
      </c>
      <c r="B752" s="43"/>
      <c r="C752" s="23" t="s">
        <v>2427</v>
      </c>
      <c r="D752" s="23"/>
      <c r="E752" s="23"/>
      <c r="F752" s="23"/>
      <c r="G752" s="23" t="s">
        <v>72</v>
      </c>
      <c r="H752" s="24">
        <f t="shared" si="137"/>
        <v>2454</v>
      </c>
      <c r="I752" s="26">
        <v>2454</v>
      </c>
      <c r="J752" s="26">
        <v>2454</v>
      </c>
      <c r="K752" s="26"/>
      <c r="L752" s="26"/>
      <c r="M752" s="24">
        <f t="shared" si="138"/>
        <v>2454</v>
      </c>
      <c r="N752" s="24">
        <f t="shared" si="139"/>
        <v>2454</v>
      </c>
      <c r="O752" s="24">
        <f t="shared" si="133"/>
        <v>2454</v>
      </c>
      <c r="P752" s="24" t="str">
        <f t="shared" si="136"/>
        <v/>
      </c>
      <c r="Q752" s="31">
        <f t="shared" si="134"/>
        <v>2454</v>
      </c>
      <c r="R752" s="26" t="str">
        <f t="shared" si="140"/>
        <v/>
      </c>
      <c r="S752" s="48">
        <f t="shared" si="135"/>
        <v>2454</v>
      </c>
      <c r="T752" s="48"/>
      <c r="U752" s="27" t="s">
        <v>862</v>
      </c>
      <c r="V752" s="21" t="s">
        <v>1658</v>
      </c>
      <c r="W752" s="21" t="s">
        <v>1658</v>
      </c>
      <c r="X752" s="17" t="s">
        <v>2648</v>
      </c>
      <c r="Y752" s="17"/>
    </row>
    <row r="753" spans="1:25" ht="30" x14ac:dyDescent="0.25">
      <c r="A753" s="43">
        <v>2455</v>
      </c>
      <c r="B753" s="43"/>
      <c r="C753" s="23" t="s">
        <v>2427</v>
      </c>
      <c r="D753" s="23"/>
      <c r="E753" s="23"/>
      <c r="F753" s="23"/>
      <c r="G753" s="23" t="s">
        <v>71</v>
      </c>
      <c r="H753" s="24">
        <f t="shared" si="137"/>
        <v>2455</v>
      </c>
      <c r="I753" s="26">
        <v>2455</v>
      </c>
      <c r="J753" s="26">
        <v>2455</v>
      </c>
      <c r="K753" s="26"/>
      <c r="L753" s="26"/>
      <c r="M753" s="24">
        <f t="shared" si="138"/>
        <v>2455</v>
      </c>
      <c r="N753" s="24">
        <f t="shared" si="139"/>
        <v>2455</v>
      </c>
      <c r="O753" s="24">
        <f t="shared" si="133"/>
        <v>2455</v>
      </c>
      <c r="P753" s="24" t="str">
        <f t="shared" si="136"/>
        <v/>
      </c>
      <c r="Q753" s="31">
        <f t="shared" si="134"/>
        <v>2455</v>
      </c>
      <c r="R753" s="26" t="str">
        <f t="shared" si="140"/>
        <v/>
      </c>
      <c r="S753" s="48">
        <f t="shared" si="135"/>
        <v>2455</v>
      </c>
      <c r="T753" s="48"/>
      <c r="U753" s="27" t="s">
        <v>863</v>
      </c>
      <c r="V753" s="21" t="s">
        <v>1659</v>
      </c>
      <c r="W753" s="21" t="s">
        <v>1659</v>
      </c>
      <c r="X753" s="17" t="s">
        <v>2649</v>
      </c>
    </row>
    <row r="754" spans="1:25" ht="30" x14ac:dyDescent="0.25">
      <c r="A754" s="43">
        <v>2456</v>
      </c>
      <c r="B754" s="43" t="s">
        <v>2943</v>
      </c>
      <c r="C754" s="23" t="s">
        <v>2427</v>
      </c>
      <c r="D754" s="23"/>
      <c r="E754" s="23"/>
      <c r="F754" s="23"/>
      <c r="G754" s="23" t="s">
        <v>70</v>
      </c>
      <c r="H754" s="24">
        <f t="shared" si="137"/>
        <v>2456</v>
      </c>
      <c r="I754" s="31">
        <f>HYPERLINK(L754,J754)</f>
        <v>2456</v>
      </c>
      <c r="J754" s="29">
        <v>2456</v>
      </c>
      <c r="K754" s="29" t="e">
        <f>VLOOKUP(I754,#REF!,2,FALSE)</f>
        <v>#REF!</v>
      </c>
      <c r="L754" s="29" t="s">
        <v>2775</v>
      </c>
      <c r="M754" s="24">
        <f t="shared" si="138"/>
        <v>2456</v>
      </c>
      <c r="N754" s="24">
        <f t="shared" si="139"/>
        <v>2456</v>
      </c>
      <c r="O754" s="24">
        <f t="shared" si="133"/>
        <v>2456</v>
      </c>
      <c r="P754" s="24" t="str">
        <f t="shared" si="136"/>
        <v/>
      </c>
      <c r="Q754" s="31">
        <f t="shared" si="134"/>
        <v>2456</v>
      </c>
      <c r="R754" s="26" t="str">
        <f t="shared" si="140"/>
        <v/>
      </c>
      <c r="S754" s="48">
        <f t="shared" si="135"/>
        <v>2456</v>
      </c>
      <c r="T754" s="48"/>
      <c r="U754" s="27" t="s">
        <v>864</v>
      </c>
      <c r="V754" s="21" t="s">
        <v>1660</v>
      </c>
      <c r="W754" s="21" t="s">
        <v>1660</v>
      </c>
      <c r="X754" s="17" t="s">
        <v>2650</v>
      </c>
    </row>
    <row r="755" spans="1:25" x14ac:dyDescent="0.25">
      <c r="A755" s="44">
        <v>2457</v>
      </c>
      <c r="B755" s="43"/>
      <c r="C755" s="23" t="s">
        <v>2427</v>
      </c>
      <c r="D755" s="23"/>
      <c r="E755" s="23"/>
      <c r="F755" s="23"/>
      <c r="G755" s="23" t="s">
        <v>69</v>
      </c>
      <c r="H755" s="24">
        <f t="shared" si="137"/>
        <v>2457</v>
      </c>
      <c r="I755" s="26">
        <v>2457</v>
      </c>
      <c r="J755" s="26">
        <v>2457</v>
      </c>
      <c r="K755" s="26"/>
      <c r="L755" s="26"/>
      <c r="M755" s="24">
        <f t="shared" si="138"/>
        <v>2457</v>
      </c>
      <c r="N755" s="24">
        <f t="shared" si="139"/>
        <v>2457</v>
      </c>
      <c r="O755" s="24">
        <f t="shared" si="133"/>
        <v>2457</v>
      </c>
      <c r="P755" s="24">
        <f t="shared" si="136"/>
        <v>2457</v>
      </c>
      <c r="Q755" s="31"/>
      <c r="R755" s="26" t="str">
        <f t="shared" si="140"/>
        <v/>
      </c>
      <c r="S755" s="48">
        <f t="shared" si="135"/>
        <v>0</v>
      </c>
      <c r="T755" s="48"/>
      <c r="U755" s="27" t="s">
        <v>865</v>
      </c>
      <c r="V755" s="21" t="s">
        <v>1661</v>
      </c>
      <c r="W755" s="21" t="s">
        <v>1661</v>
      </c>
      <c r="X755" s="17" t="s">
        <v>2651</v>
      </c>
      <c r="Y755" s="26" t="s">
        <v>2756</v>
      </c>
    </row>
    <row r="756" spans="1:25" x14ac:dyDescent="0.25">
      <c r="A756" s="44">
        <v>2458</v>
      </c>
      <c r="B756" s="43" t="s">
        <v>2944</v>
      </c>
      <c r="C756" s="23" t="s">
        <v>2427</v>
      </c>
      <c r="D756" s="23"/>
      <c r="E756" s="23"/>
      <c r="F756" s="23"/>
      <c r="G756" s="23" t="s">
        <v>68</v>
      </c>
      <c r="H756" s="24">
        <f t="shared" si="137"/>
        <v>2458</v>
      </c>
      <c r="I756" s="30">
        <v>2458</v>
      </c>
      <c r="J756" s="30">
        <v>2458</v>
      </c>
      <c r="K756" s="30"/>
      <c r="L756" s="30"/>
      <c r="M756" s="24">
        <f t="shared" si="138"/>
        <v>2458</v>
      </c>
      <c r="N756" s="24">
        <f t="shared" si="139"/>
        <v>2458</v>
      </c>
      <c r="O756" s="24" t="str">
        <f t="shared" si="133"/>
        <v/>
      </c>
      <c r="P756" s="24" t="str">
        <f t="shared" si="136"/>
        <v/>
      </c>
      <c r="Q756" s="31">
        <f t="shared" ref="Q756:Q793" si="141">HYPERLINK("http://www.finance.senate.gov/imo/media/doc/MTB/finaldisclosure/"&amp;A756&amp;".pdf",A756)</f>
        <v>2458</v>
      </c>
      <c r="R756" s="26" t="str">
        <f t="shared" si="140"/>
        <v/>
      </c>
      <c r="S756" s="48">
        <f t="shared" si="135"/>
        <v>2458</v>
      </c>
      <c r="T756" s="48"/>
      <c r="U756" s="27" t="s">
        <v>866</v>
      </c>
      <c r="V756" s="21" t="s">
        <v>1662</v>
      </c>
      <c r="W756" s="21" t="s">
        <v>1662</v>
      </c>
      <c r="X756" s="17"/>
    </row>
    <row r="757" spans="1:25" x14ac:dyDescent="0.25">
      <c r="A757" s="44">
        <v>2459</v>
      </c>
      <c r="B757" s="43" t="s">
        <v>2945</v>
      </c>
      <c r="C757" s="23" t="s">
        <v>2427</v>
      </c>
      <c r="D757" s="23"/>
      <c r="E757" s="23"/>
      <c r="F757" s="23"/>
      <c r="G757" s="23" t="s">
        <v>67</v>
      </c>
      <c r="H757" s="24">
        <f t="shared" si="137"/>
        <v>2459</v>
      </c>
      <c r="I757" s="26">
        <v>2459</v>
      </c>
      <c r="J757" s="26">
        <v>2459</v>
      </c>
      <c r="K757" s="26"/>
      <c r="L757" s="26"/>
      <c r="M757" s="24">
        <f t="shared" si="138"/>
        <v>2459</v>
      </c>
      <c r="N757" s="24">
        <f t="shared" si="139"/>
        <v>2459</v>
      </c>
      <c r="O757" s="24" t="str">
        <f t="shared" si="133"/>
        <v/>
      </c>
      <c r="P757" s="24" t="str">
        <f t="shared" si="136"/>
        <v/>
      </c>
      <c r="Q757" s="31">
        <f t="shared" si="141"/>
        <v>2459</v>
      </c>
      <c r="R757" s="26" t="str">
        <f t="shared" si="140"/>
        <v/>
      </c>
      <c r="S757" s="48">
        <f t="shared" si="135"/>
        <v>2459</v>
      </c>
      <c r="T757" s="48"/>
      <c r="U757" s="27" t="s">
        <v>867</v>
      </c>
      <c r="V757" s="21" t="s">
        <v>1663</v>
      </c>
      <c r="W757" s="21" t="s">
        <v>1663</v>
      </c>
      <c r="X757" s="17"/>
    </row>
    <row r="758" spans="1:25" x14ac:dyDescent="0.25">
      <c r="A758" s="44">
        <v>2460</v>
      </c>
      <c r="B758" s="43" t="s">
        <v>2946</v>
      </c>
      <c r="C758" s="23" t="s">
        <v>2427</v>
      </c>
      <c r="D758" s="23"/>
      <c r="E758" s="23"/>
      <c r="F758" s="23"/>
      <c r="G758" s="23" t="s">
        <v>66</v>
      </c>
      <c r="H758" s="24">
        <f t="shared" si="137"/>
        <v>2460</v>
      </c>
      <c r="I758" s="26">
        <v>2460</v>
      </c>
      <c r="J758" s="26">
        <v>2460</v>
      </c>
      <c r="K758" s="26"/>
      <c r="L758" s="26"/>
      <c r="M758" s="24">
        <f t="shared" si="138"/>
        <v>2460</v>
      </c>
      <c r="N758" s="24">
        <f t="shared" si="139"/>
        <v>2460</v>
      </c>
      <c r="O758" s="24" t="str">
        <f t="shared" si="133"/>
        <v/>
      </c>
      <c r="P758" s="24" t="str">
        <f t="shared" si="136"/>
        <v/>
      </c>
      <c r="Q758" s="31">
        <f t="shared" si="141"/>
        <v>2460</v>
      </c>
      <c r="R758" s="26" t="str">
        <f t="shared" si="140"/>
        <v/>
      </c>
      <c r="S758" s="48">
        <f t="shared" si="135"/>
        <v>2460</v>
      </c>
      <c r="T758" s="48"/>
      <c r="U758" s="27" t="s">
        <v>868</v>
      </c>
      <c r="V758" s="21" t="s">
        <v>1664</v>
      </c>
      <c r="W758" s="21" t="s">
        <v>1664</v>
      </c>
      <c r="X758" s="17"/>
    </row>
    <row r="759" spans="1:25" ht="30" x14ac:dyDescent="0.25">
      <c r="A759" s="44">
        <v>2461</v>
      </c>
      <c r="B759" s="43" t="s">
        <v>2947</v>
      </c>
      <c r="C759" s="23" t="s">
        <v>2427</v>
      </c>
      <c r="D759" s="23"/>
      <c r="E759" s="23"/>
      <c r="F759" s="23"/>
      <c r="G759" s="23" t="s">
        <v>65</v>
      </c>
      <c r="H759" s="24">
        <f t="shared" si="137"/>
        <v>2461</v>
      </c>
      <c r="I759" s="26">
        <v>2461</v>
      </c>
      <c r="J759" s="26">
        <v>2461</v>
      </c>
      <c r="K759" s="26"/>
      <c r="L759" s="26"/>
      <c r="M759" s="24">
        <f t="shared" si="138"/>
        <v>2461</v>
      </c>
      <c r="N759" s="24">
        <f t="shared" si="139"/>
        <v>2461</v>
      </c>
      <c r="O759" s="24" t="str">
        <f t="shared" si="133"/>
        <v/>
      </c>
      <c r="P759" s="24" t="str">
        <f t="shared" si="136"/>
        <v/>
      </c>
      <c r="Q759" s="31">
        <f t="shared" si="141"/>
        <v>2461</v>
      </c>
      <c r="R759" s="26" t="str">
        <f t="shared" si="140"/>
        <v/>
      </c>
      <c r="S759" s="48">
        <f t="shared" si="135"/>
        <v>2461</v>
      </c>
      <c r="T759" s="48"/>
      <c r="U759" s="27" t="s">
        <v>869</v>
      </c>
      <c r="V759" s="21" t="s">
        <v>1665</v>
      </c>
      <c r="W759" s="21" t="s">
        <v>1665</v>
      </c>
      <c r="X759" s="20"/>
    </row>
    <row r="760" spans="1:25" ht="30" x14ac:dyDescent="0.25">
      <c r="A760" s="44">
        <v>2462</v>
      </c>
      <c r="B760" s="43" t="s">
        <v>2948</v>
      </c>
      <c r="C760" s="23" t="s">
        <v>2427</v>
      </c>
      <c r="D760" s="23"/>
      <c r="E760" s="23"/>
      <c r="F760" s="23"/>
      <c r="G760" s="23" t="s">
        <v>64</v>
      </c>
      <c r="H760" s="24">
        <f t="shared" si="137"/>
        <v>2462</v>
      </c>
      <c r="I760" s="26">
        <v>2462</v>
      </c>
      <c r="J760" s="26">
        <v>2462</v>
      </c>
      <c r="K760" s="26"/>
      <c r="L760" s="26"/>
      <c r="M760" s="24">
        <f t="shared" si="138"/>
        <v>2462</v>
      </c>
      <c r="N760" s="24">
        <f t="shared" si="139"/>
        <v>2462</v>
      </c>
      <c r="O760" s="24" t="str">
        <f t="shared" si="133"/>
        <v/>
      </c>
      <c r="P760" s="24" t="str">
        <f t="shared" si="136"/>
        <v/>
      </c>
      <c r="Q760" s="31">
        <f t="shared" si="141"/>
        <v>2462</v>
      </c>
      <c r="R760" s="26" t="str">
        <f t="shared" si="140"/>
        <v/>
      </c>
      <c r="S760" s="48">
        <f t="shared" si="135"/>
        <v>2462</v>
      </c>
      <c r="T760" s="48"/>
      <c r="U760" s="27" t="s">
        <v>870</v>
      </c>
      <c r="V760" s="21" t="s">
        <v>1666</v>
      </c>
      <c r="W760" s="21" t="s">
        <v>1666</v>
      </c>
      <c r="X760" s="17"/>
    </row>
    <row r="761" spans="1:25" ht="60" x14ac:dyDescent="0.25">
      <c r="A761" s="43">
        <v>2841</v>
      </c>
      <c r="B761" s="43" t="s">
        <v>3247</v>
      </c>
      <c r="C761" s="23" t="s">
        <v>2427</v>
      </c>
      <c r="D761" s="23"/>
      <c r="E761" s="23"/>
      <c r="F761" s="23"/>
      <c r="G761" s="23" t="s">
        <v>465</v>
      </c>
      <c r="H761" s="24">
        <v>2841</v>
      </c>
      <c r="I761" s="26">
        <v>2841</v>
      </c>
      <c r="J761" s="26">
        <v>2841</v>
      </c>
      <c r="K761" s="26"/>
      <c r="L761" s="26"/>
      <c r="M761" s="24">
        <v>2841</v>
      </c>
      <c r="N761" s="24">
        <v>2841</v>
      </c>
      <c r="O761" s="24">
        <f t="shared" si="133"/>
        <v>2841</v>
      </c>
      <c r="P761" s="24" t="str">
        <f t="shared" si="136"/>
        <v/>
      </c>
      <c r="Q761" s="31">
        <f t="shared" si="141"/>
        <v>2841</v>
      </c>
      <c r="R761" s="26" t="str">
        <f t="shared" si="140"/>
        <v/>
      </c>
      <c r="S761" s="48">
        <f t="shared" si="135"/>
        <v>2841</v>
      </c>
      <c r="T761" s="48"/>
      <c r="U761" s="27" t="s">
        <v>1233</v>
      </c>
      <c r="V761" s="21" t="s">
        <v>2085</v>
      </c>
      <c r="W761" s="21" t="s">
        <v>2085</v>
      </c>
      <c r="X761" s="17" t="s">
        <v>2698</v>
      </c>
    </row>
    <row r="762" spans="1:25" ht="60" x14ac:dyDescent="0.25">
      <c r="A762" s="43">
        <v>2842</v>
      </c>
      <c r="B762" s="43" t="s">
        <v>3248</v>
      </c>
      <c r="C762" s="23" t="s">
        <v>2427</v>
      </c>
      <c r="D762" s="23"/>
      <c r="E762" s="23"/>
      <c r="F762" s="23"/>
      <c r="G762" s="23" t="s">
        <v>464</v>
      </c>
      <c r="H762" s="24">
        <v>2842</v>
      </c>
      <c r="I762" s="26">
        <v>2842</v>
      </c>
      <c r="J762" s="26">
        <v>2842</v>
      </c>
      <c r="K762" s="26"/>
      <c r="L762" s="26"/>
      <c r="M762" s="24">
        <v>2842</v>
      </c>
      <c r="N762" s="24">
        <v>2842</v>
      </c>
      <c r="O762" s="24">
        <f t="shared" si="133"/>
        <v>2842</v>
      </c>
      <c r="P762" s="24" t="str">
        <f t="shared" si="136"/>
        <v/>
      </c>
      <c r="Q762" s="31">
        <f t="shared" si="141"/>
        <v>2842</v>
      </c>
      <c r="R762" s="26" t="str">
        <f t="shared" si="140"/>
        <v/>
      </c>
      <c r="S762" s="48">
        <f t="shared" si="135"/>
        <v>2842</v>
      </c>
      <c r="T762" s="48"/>
      <c r="U762" s="27" t="s">
        <v>1234</v>
      </c>
      <c r="V762" s="21" t="s">
        <v>2086</v>
      </c>
      <c r="W762" s="21" t="s">
        <v>2086</v>
      </c>
      <c r="X762" s="17" t="s">
        <v>2699</v>
      </c>
    </row>
    <row r="763" spans="1:25" ht="60" x14ac:dyDescent="0.25">
      <c r="A763" s="43">
        <v>2843</v>
      </c>
      <c r="B763" s="43" t="s">
        <v>3249</v>
      </c>
      <c r="C763" s="23" t="s">
        <v>2427</v>
      </c>
      <c r="D763" s="23"/>
      <c r="E763" s="23"/>
      <c r="F763" s="23"/>
      <c r="G763" s="23" t="s">
        <v>463</v>
      </c>
      <c r="H763" s="24">
        <v>2843</v>
      </c>
      <c r="I763" s="26">
        <v>2843</v>
      </c>
      <c r="J763" s="26">
        <v>2843</v>
      </c>
      <c r="K763" s="26"/>
      <c r="L763" s="26"/>
      <c r="M763" s="25">
        <v>2843</v>
      </c>
      <c r="N763" s="25">
        <v>2843</v>
      </c>
      <c r="O763" s="24">
        <f t="shared" si="133"/>
        <v>2843</v>
      </c>
      <c r="P763" s="24" t="str">
        <f t="shared" si="136"/>
        <v/>
      </c>
      <c r="Q763" s="31">
        <f t="shared" si="141"/>
        <v>2843</v>
      </c>
      <c r="R763" s="26" t="str">
        <f t="shared" si="140"/>
        <v/>
      </c>
      <c r="S763" s="48">
        <f t="shared" si="135"/>
        <v>2843</v>
      </c>
      <c r="T763" s="48"/>
      <c r="U763" s="27" t="s">
        <v>1235</v>
      </c>
      <c r="V763" s="21" t="s">
        <v>2087</v>
      </c>
      <c r="W763" s="21" t="s">
        <v>2087</v>
      </c>
      <c r="X763" s="17" t="s">
        <v>2700</v>
      </c>
    </row>
    <row r="764" spans="1:25" ht="60" x14ac:dyDescent="0.25">
      <c r="A764" s="44">
        <v>2844</v>
      </c>
      <c r="B764" s="43" t="s">
        <v>3250</v>
      </c>
      <c r="C764" s="23" t="s">
        <v>2427</v>
      </c>
      <c r="D764" s="23"/>
      <c r="E764" s="23"/>
      <c r="F764" s="23"/>
      <c r="G764" s="23" t="s">
        <v>462</v>
      </c>
      <c r="H764" s="24">
        <v>2844</v>
      </c>
      <c r="I764" s="26">
        <v>2844</v>
      </c>
      <c r="J764" s="26">
        <v>2844</v>
      </c>
      <c r="K764" s="26"/>
      <c r="L764" s="26"/>
      <c r="M764" s="24">
        <v>2844</v>
      </c>
      <c r="N764" s="24">
        <v>2844</v>
      </c>
      <c r="O764" s="24">
        <f t="shared" si="133"/>
        <v>2844</v>
      </c>
      <c r="P764" s="24" t="str">
        <f t="shared" si="136"/>
        <v/>
      </c>
      <c r="Q764" s="31">
        <f t="shared" si="141"/>
        <v>2844</v>
      </c>
      <c r="R764" s="26" t="str">
        <f t="shared" si="140"/>
        <v/>
      </c>
      <c r="S764" s="48">
        <f t="shared" si="135"/>
        <v>2844</v>
      </c>
      <c r="T764" s="48"/>
      <c r="U764" s="27" t="s">
        <v>1236</v>
      </c>
      <c r="V764" s="21" t="s">
        <v>2088</v>
      </c>
      <c r="W764" s="21" t="s">
        <v>2088</v>
      </c>
      <c r="X764" s="17" t="s">
        <v>2701</v>
      </c>
    </row>
    <row r="765" spans="1:25" ht="30" x14ac:dyDescent="0.25">
      <c r="A765" s="43">
        <v>2845</v>
      </c>
      <c r="B765" s="43"/>
      <c r="C765" s="23" t="s">
        <v>2427</v>
      </c>
      <c r="D765" s="23"/>
      <c r="E765" s="23"/>
      <c r="F765" s="23"/>
      <c r="G765" s="23" t="s">
        <v>461</v>
      </c>
      <c r="H765" s="24">
        <v>2845</v>
      </c>
      <c r="I765" s="26">
        <v>2845</v>
      </c>
      <c r="J765" s="26">
        <v>2845</v>
      </c>
      <c r="K765" s="26"/>
      <c r="L765" s="26"/>
      <c r="M765" s="24">
        <v>2845</v>
      </c>
      <c r="N765" s="24">
        <v>2845</v>
      </c>
      <c r="O765" s="24" t="str">
        <f t="shared" si="133"/>
        <v/>
      </c>
      <c r="P765" s="24" t="str">
        <f t="shared" si="136"/>
        <v/>
      </c>
      <c r="Q765" s="31">
        <f t="shared" si="141"/>
        <v>2845</v>
      </c>
      <c r="R765" s="26" t="str">
        <f t="shared" si="140"/>
        <v/>
      </c>
      <c r="S765" s="48">
        <f t="shared" si="135"/>
        <v>2845</v>
      </c>
      <c r="T765" s="48"/>
      <c r="U765" s="27" t="s">
        <v>1237</v>
      </c>
      <c r="V765" s="21" t="s">
        <v>2089</v>
      </c>
      <c r="W765" s="21" t="s">
        <v>2089</v>
      </c>
      <c r="X765" s="19"/>
    </row>
    <row r="766" spans="1:25" ht="30" x14ac:dyDescent="0.25">
      <c r="A766" s="43">
        <v>2846</v>
      </c>
      <c r="B766" s="43" t="s">
        <v>3251</v>
      </c>
      <c r="C766" s="23" t="s">
        <v>2427</v>
      </c>
      <c r="D766" s="23"/>
      <c r="E766" s="23"/>
      <c r="F766" s="23"/>
      <c r="G766" s="23" t="s">
        <v>460</v>
      </c>
      <c r="H766" s="24">
        <v>2846</v>
      </c>
      <c r="I766" s="26">
        <v>2846</v>
      </c>
      <c r="J766" s="26">
        <v>2846</v>
      </c>
      <c r="K766" s="26"/>
      <c r="L766" s="26"/>
      <c r="M766" s="24">
        <v>2846</v>
      </c>
      <c r="N766" s="24">
        <v>2846</v>
      </c>
      <c r="O766" s="24" t="str">
        <f t="shared" si="133"/>
        <v/>
      </c>
      <c r="P766" s="24" t="str">
        <f t="shared" si="136"/>
        <v/>
      </c>
      <c r="Q766" s="31">
        <f t="shared" si="141"/>
        <v>2846</v>
      </c>
      <c r="R766" s="26" t="str">
        <f t="shared" si="140"/>
        <v/>
      </c>
      <c r="S766" s="48">
        <f t="shared" si="135"/>
        <v>2846</v>
      </c>
      <c r="T766" s="48"/>
      <c r="U766" s="27" t="s">
        <v>1238</v>
      </c>
      <c r="V766" s="21" t="s">
        <v>2090</v>
      </c>
      <c r="W766" s="21" t="s">
        <v>2090</v>
      </c>
      <c r="X766" s="19"/>
    </row>
    <row r="767" spans="1:25" ht="30" x14ac:dyDescent="0.25">
      <c r="A767" s="43">
        <v>2847</v>
      </c>
      <c r="B767" s="43"/>
      <c r="C767" s="23" t="s">
        <v>2427</v>
      </c>
      <c r="D767" s="23"/>
      <c r="E767" s="23"/>
      <c r="F767" s="23"/>
      <c r="G767" s="23" t="s">
        <v>459</v>
      </c>
      <c r="H767" s="24">
        <v>2847</v>
      </c>
      <c r="I767" s="26">
        <v>2847</v>
      </c>
      <c r="J767" s="26">
        <v>2847</v>
      </c>
      <c r="K767" s="26"/>
      <c r="L767" s="26"/>
      <c r="M767" s="24">
        <v>2847</v>
      </c>
      <c r="N767" s="24">
        <v>2847</v>
      </c>
      <c r="O767" s="24" t="str">
        <f t="shared" si="133"/>
        <v/>
      </c>
      <c r="P767" s="24" t="str">
        <f t="shared" si="136"/>
        <v/>
      </c>
      <c r="Q767" s="31">
        <f t="shared" si="141"/>
        <v>2847</v>
      </c>
      <c r="R767" s="26" t="str">
        <f t="shared" si="140"/>
        <v/>
      </c>
      <c r="S767" s="48">
        <f t="shared" si="135"/>
        <v>2847</v>
      </c>
      <c r="T767" s="48"/>
      <c r="U767" s="27" t="s">
        <v>1239</v>
      </c>
      <c r="V767" s="21" t="s">
        <v>2091</v>
      </c>
      <c r="W767" s="21" t="s">
        <v>2091</v>
      </c>
      <c r="X767" s="19"/>
    </row>
    <row r="768" spans="1:25" x14ac:dyDescent="0.25">
      <c r="A768" s="43">
        <v>2848</v>
      </c>
      <c r="B768" s="43" t="s">
        <v>3252</v>
      </c>
      <c r="C768" s="23" t="s">
        <v>2427</v>
      </c>
      <c r="D768" s="23"/>
      <c r="E768" s="23"/>
      <c r="F768" s="23"/>
      <c r="G768" s="23" t="s">
        <v>458</v>
      </c>
      <c r="H768" s="24">
        <v>2848</v>
      </c>
      <c r="I768" s="26">
        <v>2848</v>
      </c>
      <c r="J768" s="26">
        <v>2848</v>
      </c>
      <c r="K768" s="26"/>
      <c r="L768" s="26"/>
      <c r="M768" s="24">
        <v>2848</v>
      </c>
      <c r="N768" s="24">
        <v>2848</v>
      </c>
      <c r="O768" s="24" t="str">
        <f t="shared" si="133"/>
        <v/>
      </c>
      <c r="P768" s="24" t="str">
        <f t="shared" si="136"/>
        <v/>
      </c>
      <c r="Q768" s="31">
        <f t="shared" si="141"/>
        <v>2848</v>
      </c>
      <c r="R768" s="26" t="str">
        <f t="shared" si="140"/>
        <v/>
      </c>
      <c r="S768" s="48">
        <f t="shared" si="135"/>
        <v>2848</v>
      </c>
      <c r="T768" s="48"/>
      <c r="U768" s="27" t="s">
        <v>1240</v>
      </c>
      <c r="V768" s="21" t="s">
        <v>2092</v>
      </c>
      <c r="W768" s="21" t="s">
        <v>2092</v>
      </c>
      <c r="X768" s="19"/>
    </row>
    <row r="769" spans="1:25" ht="30" x14ac:dyDescent="0.25">
      <c r="A769" s="43">
        <v>2849</v>
      </c>
      <c r="B769" s="43"/>
      <c r="C769" s="23" t="s">
        <v>2427</v>
      </c>
      <c r="D769" s="23"/>
      <c r="E769" s="23"/>
      <c r="F769" s="23"/>
      <c r="G769" s="23" t="s">
        <v>457</v>
      </c>
      <c r="H769" s="24">
        <v>2849</v>
      </c>
      <c r="I769" s="26">
        <v>2849</v>
      </c>
      <c r="J769" s="26">
        <v>2849</v>
      </c>
      <c r="K769" s="26"/>
      <c r="L769" s="26"/>
      <c r="M769" s="25">
        <v>2849</v>
      </c>
      <c r="N769" s="25">
        <v>2849</v>
      </c>
      <c r="O769" s="24" t="str">
        <f t="shared" si="133"/>
        <v/>
      </c>
      <c r="P769" s="24" t="str">
        <f t="shared" si="136"/>
        <v/>
      </c>
      <c r="Q769" s="31">
        <f t="shared" si="141"/>
        <v>2849</v>
      </c>
      <c r="R769" s="26" t="str">
        <f t="shared" si="140"/>
        <v/>
      </c>
      <c r="S769" s="48">
        <f t="shared" si="135"/>
        <v>2849</v>
      </c>
      <c r="T769" s="48"/>
      <c r="U769" s="27" t="s">
        <v>1241</v>
      </c>
      <c r="V769" s="21" t="s">
        <v>2093</v>
      </c>
      <c r="W769" s="21" t="s">
        <v>2093</v>
      </c>
      <c r="X769" s="19"/>
    </row>
    <row r="770" spans="1:25" ht="30" x14ac:dyDescent="0.25">
      <c r="A770" s="43">
        <v>2850</v>
      </c>
      <c r="B770" s="43" t="s">
        <v>3253</v>
      </c>
      <c r="C770" s="23" t="s">
        <v>2427</v>
      </c>
      <c r="D770" s="23"/>
      <c r="E770" s="23"/>
      <c r="F770" s="23"/>
      <c r="G770" s="23" t="s">
        <v>456</v>
      </c>
      <c r="H770" s="24">
        <v>2850</v>
      </c>
      <c r="I770" s="26">
        <v>5850</v>
      </c>
      <c r="J770" s="26">
        <v>5850</v>
      </c>
      <c r="K770" s="26"/>
      <c r="L770" s="26"/>
      <c r="M770" s="24">
        <v>2850</v>
      </c>
      <c r="N770" s="24">
        <v>2850</v>
      </c>
      <c r="O770" s="24" t="str">
        <f t="shared" ref="O770:O793" si="142">IF(ISBLANK(X770), "", HYPERLINK("http://www.finance.senate.gov/imo/media/doc/MTB/support/"&amp;A770&amp;".pdf",A770))</f>
        <v/>
      </c>
      <c r="P770" s="24" t="str">
        <f t="shared" si="136"/>
        <v/>
      </c>
      <c r="Q770" s="31">
        <f t="shared" si="141"/>
        <v>2850</v>
      </c>
      <c r="R770" s="26" t="str">
        <f t="shared" si="140"/>
        <v/>
      </c>
      <c r="S770" s="48">
        <f t="shared" si="135"/>
        <v>2850</v>
      </c>
      <c r="T770" s="48"/>
      <c r="U770" s="27" t="s">
        <v>1242</v>
      </c>
      <c r="V770" s="21" t="s">
        <v>2094</v>
      </c>
      <c r="W770" s="21" t="s">
        <v>2094</v>
      </c>
      <c r="X770" s="19"/>
    </row>
    <row r="771" spans="1:25" ht="45" x14ac:dyDescent="0.25">
      <c r="A771" s="43">
        <v>2851</v>
      </c>
      <c r="B771" s="43" t="s">
        <v>3254</v>
      </c>
      <c r="C771" s="23" t="s">
        <v>2427</v>
      </c>
      <c r="D771" s="23"/>
      <c r="E771" s="23"/>
      <c r="F771" s="23"/>
      <c r="G771" s="23" t="s">
        <v>455</v>
      </c>
      <c r="H771" s="24">
        <v>2851</v>
      </c>
      <c r="I771" s="26">
        <v>2851</v>
      </c>
      <c r="J771" s="26">
        <v>2851</v>
      </c>
      <c r="K771" s="26"/>
      <c r="L771" s="26"/>
      <c r="M771" s="24">
        <v>2851</v>
      </c>
      <c r="N771" s="24">
        <v>2851</v>
      </c>
      <c r="O771" s="24" t="str">
        <f t="shared" si="142"/>
        <v/>
      </c>
      <c r="P771" s="24" t="str">
        <f t="shared" si="136"/>
        <v/>
      </c>
      <c r="Q771" s="31">
        <f t="shared" si="141"/>
        <v>2851</v>
      </c>
      <c r="R771" s="26" t="str">
        <f t="shared" si="140"/>
        <v/>
      </c>
      <c r="S771" s="48">
        <f t="shared" si="135"/>
        <v>2851</v>
      </c>
      <c r="T771" s="48"/>
      <c r="U771" s="27" t="s">
        <v>1243</v>
      </c>
      <c r="V771" s="21" t="s">
        <v>2095</v>
      </c>
      <c r="W771" s="21" t="s">
        <v>2095</v>
      </c>
      <c r="X771" s="20"/>
    </row>
    <row r="772" spans="1:25" ht="60" x14ac:dyDescent="0.25">
      <c r="A772" s="43">
        <v>2852</v>
      </c>
      <c r="B772" s="44" t="s">
        <v>3255</v>
      </c>
      <c r="C772" s="23" t="s">
        <v>2427</v>
      </c>
      <c r="D772" s="23"/>
      <c r="E772" s="23"/>
      <c r="F772" s="23"/>
      <c r="G772" s="23" t="s">
        <v>454</v>
      </c>
      <c r="H772" s="24">
        <v>2852</v>
      </c>
      <c r="I772" s="26">
        <v>2852</v>
      </c>
      <c r="J772" s="26">
        <v>2852</v>
      </c>
      <c r="K772" s="26"/>
      <c r="L772" s="26"/>
      <c r="M772" s="24">
        <v>2852</v>
      </c>
      <c r="N772" s="24">
        <v>2852</v>
      </c>
      <c r="O772" s="24">
        <f t="shared" si="142"/>
        <v>2852</v>
      </c>
      <c r="P772" s="24" t="str">
        <f t="shared" si="136"/>
        <v/>
      </c>
      <c r="Q772" s="31">
        <f t="shared" si="141"/>
        <v>2852</v>
      </c>
      <c r="R772" s="26" t="str">
        <f t="shared" si="140"/>
        <v/>
      </c>
      <c r="S772" s="48">
        <f t="shared" si="135"/>
        <v>2852</v>
      </c>
      <c r="T772" s="48"/>
      <c r="U772" s="27" t="s">
        <v>1244</v>
      </c>
      <c r="V772" s="21" t="s">
        <v>2096</v>
      </c>
      <c r="W772" s="21" t="s">
        <v>2096</v>
      </c>
      <c r="X772" s="20" t="s">
        <v>2702</v>
      </c>
    </row>
    <row r="773" spans="1:25" x14ac:dyDescent="0.25">
      <c r="A773" s="44">
        <v>2391</v>
      </c>
      <c r="B773" s="43" t="s">
        <v>2907</v>
      </c>
      <c r="C773" s="23" t="s">
        <v>2424</v>
      </c>
      <c r="D773" s="23"/>
      <c r="E773" s="23"/>
      <c r="F773" s="23"/>
      <c r="G773" s="23" t="s">
        <v>37</v>
      </c>
      <c r="H773" s="24">
        <f>HYPERLINK(U773, A773)</f>
        <v>2391</v>
      </c>
      <c r="I773" s="26">
        <v>2391</v>
      </c>
      <c r="J773" s="26">
        <v>2391</v>
      </c>
      <c r="K773" s="26"/>
      <c r="L773" s="26"/>
      <c r="M773" s="24">
        <f>HYPERLINK(V773, A773)</f>
        <v>2391</v>
      </c>
      <c r="N773" s="24">
        <f>HYPERLINK(W773, A773)</f>
        <v>2391</v>
      </c>
      <c r="O773" s="24" t="str">
        <f t="shared" si="142"/>
        <v/>
      </c>
      <c r="P773" s="24" t="str">
        <f t="shared" si="136"/>
        <v/>
      </c>
      <c r="Q773" s="31">
        <f t="shared" si="141"/>
        <v>2391</v>
      </c>
      <c r="R773" s="26" t="str">
        <f t="shared" si="140"/>
        <v/>
      </c>
      <c r="S773" s="48">
        <f>Q773</f>
        <v>2391</v>
      </c>
      <c r="T773" s="48"/>
      <c r="U773" s="27" t="s">
        <v>802</v>
      </c>
      <c r="V773" s="21" t="s">
        <v>1597</v>
      </c>
      <c r="W773" s="21" t="s">
        <v>1598</v>
      </c>
      <c r="X773" s="20"/>
    </row>
    <row r="774" spans="1:25" x14ac:dyDescent="0.25">
      <c r="A774" s="44">
        <v>3055</v>
      </c>
      <c r="B774" s="43" t="s">
        <v>3381</v>
      </c>
      <c r="C774" s="23" t="s">
        <v>2449</v>
      </c>
      <c r="D774" s="23"/>
      <c r="E774" s="23"/>
      <c r="F774" s="23"/>
      <c r="G774" s="23" t="s">
        <v>649</v>
      </c>
      <c r="H774" s="24">
        <v>3055</v>
      </c>
      <c r="I774" s="26">
        <v>3055</v>
      </c>
      <c r="J774" s="26">
        <v>3055</v>
      </c>
      <c r="K774" s="26"/>
      <c r="L774" s="26"/>
      <c r="M774" s="24">
        <v>3055</v>
      </c>
      <c r="N774" s="24">
        <v>3055</v>
      </c>
      <c r="O774" s="24">
        <f t="shared" si="142"/>
        <v>3055</v>
      </c>
      <c r="P774" s="24">
        <f t="shared" si="136"/>
        <v>3055</v>
      </c>
      <c r="Q774" s="31">
        <f t="shared" si="141"/>
        <v>3055</v>
      </c>
      <c r="R774" s="26" t="str">
        <f t="shared" si="140"/>
        <v/>
      </c>
      <c r="S774" s="48">
        <f>Q774</f>
        <v>3055</v>
      </c>
      <c r="T774" s="48"/>
      <c r="U774" s="27" t="s">
        <v>1436</v>
      </c>
      <c r="V774" s="21" t="s">
        <v>2311</v>
      </c>
      <c r="W774" s="21" t="s">
        <v>2311</v>
      </c>
      <c r="X774" s="28" t="s">
        <v>2599</v>
      </c>
      <c r="Y774" s="28" t="s">
        <v>2571</v>
      </c>
    </row>
    <row r="775" spans="1:25" x14ac:dyDescent="0.25">
      <c r="A775" s="44">
        <v>3056</v>
      </c>
      <c r="B775" s="43" t="s">
        <v>3382</v>
      </c>
      <c r="C775" s="23" t="s">
        <v>2449</v>
      </c>
      <c r="D775" s="23"/>
      <c r="E775" s="23"/>
      <c r="F775" s="23"/>
      <c r="G775" s="23" t="s">
        <v>664</v>
      </c>
      <c r="H775" s="24">
        <v>3056</v>
      </c>
      <c r="I775" s="26">
        <v>3056</v>
      </c>
      <c r="J775" s="26">
        <v>3056</v>
      </c>
      <c r="K775" s="26"/>
      <c r="L775" s="26"/>
      <c r="M775" s="24">
        <v>3056</v>
      </c>
      <c r="N775" s="24">
        <v>3056</v>
      </c>
      <c r="O775" s="24">
        <f t="shared" si="142"/>
        <v>3056</v>
      </c>
      <c r="P775" s="24">
        <f t="shared" si="136"/>
        <v>3056</v>
      </c>
      <c r="Q775" s="31">
        <f t="shared" si="141"/>
        <v>3056</v>
      </c>
      <c r="R775" s="26" t="str">
        <f t="shared" si="140"/>
        <v/>
      </c>
      <c r="S775" s="48">
        <f t="shared" ref="S775:S793" si="143">Q775</f>
        <v>3056</v>
      </c>
      <c r="T775" s="48"/>
      <c r="U775" s="27" t="s">
        <v>1437</v>
      </c>
      <c r="V775" s="21" t="s">
        <v>2312</v>
      </c>
      <c r="W775" s="21" t="s">
        <v>2312</v>
      </c>
      <c r="X775" s="28" t="s">
        <v>2600</v>
      </c>
      <c r="Y775" s="28" t="s">
        <v>2572</v>
      </c>
    </row>
    <row r="776" spans="1:25" x14ac:dyDescent="0.25">
      <c r="A776" s="44">
        <v>3057</v>
      </c>
      <c r="B776" s="43" t="s">
        <v>3383</v>
      </c>
      <c r="C776" s="23" t="s">
        <v>2449</v>
      </c>
      <c r="D776" s="23"/>
      <c r="E776" s="23"/>
      <c r="F776" s="23"/>
      <c r="G776" s="23" t="s">
        <v>649</v>
      </c>
      <c r="H776" s="24">
        <v>3057</v>
      </c>
      <c r="I776" s="26">
        <v>3057</v>
      </c>
      <c r="J776" s="26">
        <v>3057</v>
      </c>
      <c r="K776" s="26"/>
      <c r="L776" s="26"/>
      <c r="M776" s="24">
        <v>3057</v>
      </c>
      <c r="N776" s="24">
        <v>3057</v>
      </c>
      <c r="O776" s="24">
        <f t="shared" si="142"/>
        <v>3057</v>
      </c>
      <c r="P776" s="24">
        <f t="shared" si="136"/>
        <v>3057</v>
      </c>
      <c r="Q776" s="31">
        <f t="shared" si="141"/>
        <v>3057</v>
      </c>
      <c r="R776" s="26" t="str">
        <f t="shared" si="140"/>
        <v/>
      </c>
      <c r="S776" s="48">
        <f t="shared" si="143"/>
        <v>3057</v>
      </c>
      <c r="T776" s="48"/>
      <c r="U776" s="27" t="s">
        <v>1438</v>
      </c>
      <c r="V776" s="21" t="s">
        <v>2313</v>
      </c>
      <c r="W776" s="21" t="s">
        <v>2313</v>
      </c>
      <c r="X776" s="28" t="s">
        <v>2601</v>
      </c>
      <c r="Y776" s="28" t="s">
        <v>2573</v>
      </c>
    </row>
    <row r="777" spans="1:25" x14ac:dyDescent="0.25">
      <c r="A777" s="44">
        <v>3058</v>
      </c>
      <c r="B777" s="43" t="s">
        <v>3384</v>
      </c>
      <c r="C777" s="23" t="s">
        <v>2449</v>
      </c>
      <c r="D777" s="23"/>
      <c r="E777" s="23"/>
      <c r="F777" s="23"/>
      <c r="G777" s="23" t="s">
        <v>664</v>
      </c>
      <c r="H777" s="24">
        <v>3058</v>
      </c>
      <c r="I777" s="26">
        <v>3058</v>
      </c>
      <c r="J777" s="26">
        <v>3058</v>
      </c>
      <c r="K777" s="26"/>
      <c r="L777" s="26"/>
      <c r="M777" s="24">
        <v>3058</v>
      </c>
      <c r="N777" s="24">
        <v>3058</v>
      </c>
      <c r="O777" s="24">
        <f t="shared" si="142"/>
        <v>3058</v>
      </c>
      <c r="P777" s="24">
        <f t="shared" si="136"/>
        <v>3058</v>
      </c>
      <c r="Q777" s="31">
        <f t="shared" si="141"/>
        <v>3058</v>
      </c>
      <c r="R777" s="26" t="str">
        <f t="shared" si="140"/>
        <v/>
      </c>
      <c r="S777" s="48">
        <f t="shared" si="143"/>
        <v>3058</v>
      </c>
      <c r="T777" s="48"/>
      <c r="U777" s="27" t="s">
        <v>1439</v>
      </c>
      <c r="V777" s="21" t="s">
        <v>2314</v>
      </c>
      <c r="W777" s="21" t="s">
        <v>2314</v>
      </c>
      <c r="X777" s="20" t="s">
        <v>2602</v>
      </c>
      <c r="Y777" s="2" t="s">
        <v>2574</v>
      </c>
    </row>
    <row r="778" spans="1:25" ht="30" x14ac:dyDescent="0.25">
      <c r="A778" s="44">
        <v>3059</v>
      </c>
      <c r="B778" s="43" t="s">
        <v>3385</v>
      </c>
      <c r="C778" s="23" t="s">
        <v>2449</v>
      </c>
      <c r="D778" s="23"/>
      <c r="E778" s="23"/>
      <c r="F778" s="23"/>
      <c r="G778" s="23" t="s">
        <v>663</v>
      </c>
      <c r="H778" s="24">
        <v>3059</v>
      </c>
      <c r="I778" s="31">
        <v>3059</v>
      </c>
      <c r="J778" s="29">
        <v>3059</v>
      </c>
      <c r="K778" s="29" t="e">
        <v>#REF!</v>
      </c>
      <c r="L778" s="29" t="s">
        <v>2840</v>
      </c>
      <c r="M778" s="24">
        <v>3059</v>
      </c>
      <c r="N778" s="24">
        <v>3059</v>
      </c>
      <c r="O778" s="24">
        <f t="shared" si="142"/>
        <v>3059</v>
      </c>
      <c r="P778" s="24">
        <f t="shared" si="136"/>
        <v>3059</v>
      </c>
      <c r="Q778" s="31">
        <f t="shared" si="141"/>
        <v>3059</v>
      </c>
      <c r="R778" s="26" t="str">
        <f t="shared" si="140"/>
        <v/>
      </c>
      <c r="S778" s="48">
        <f t="shared" si="143"/>
        <v>3059</v>
      </c>
      <c r="T778" s="48"/>
      <c r="U778" s="27" t="s">
        <v>1440</v>
      </c>
      <c r="V778" s="21" t="s">
        <v>2315</v>
      </c>
      <c r="W778" s="21" t="s">
        <v>2315</v>
      </c>
      <c r="X778" s="28" t="s">
        <v>2603</v>
      </c>
      <c r="Y778" s="28" t="s">
        <v>2575</v>
      </c>
    </row>
    <row r="779" spans="1:25" ht="30" x14ac:dyDescent="0.25">
      <c r="A779" s="44">
        <v>3060</v>
      </c>
      <c r="B779" s="43"/>
      <c r="C779" s="23" t="s">
        <v>2449</v>
      </c>
      <c r="D779" s="23"/>
      <c r="E779" s="23"/>
      <c r="F779" s="23"/>
      <c r="G779" s="23" t="s">
        <v>662</v>
      </c>
      <c r="H779" s="24">
        <v>3060</v>
      </c>
      <c r="I779" s="31">
        <v>3060</v>
      </c>
      <c r="J779" s="29">
        <v>3060</v>
      </c>
      <c r="K779" s="29" t="e">
        <v>#REF!</v>
      </c>
      <c r="L779" s="29" t="s">
        <v>2841</v>
      </c>
      <c r="M779" s="24">
        <v>3060</v>
      </c>
      <c r="N779" s="24">
        <v>3060</v>
      </c>
      <c r="O779" s="24">
        <f t="shared" si="142"/>
        <v>3060</v>
      </c>
      <c r="P779" s="24">
        <f t="shared" si="136"/>
        <v>3060</v>
      </c>
      <c r="Q779" s="31">
        <f t="shared" si="141"/>
        <v>3060</v>
      </c>
      <c r="R779" s="26" t="str">
        <f t="shared" si="140"/>
        <v/>
      </c>
      <c r="S779" s="48">
        <f t="shared" si="143"/>
        <v>3060</v>
      </c>
      <c r="T779" s="48"/>
      <c r="U779" s="27" t="s">
        <v>1441</v>
      </c>
      <c r="V779" s="21" t="s">
        <v>2316</v>
      </c>
      <c r="W779" s="21" t="s">
        <v>2316</v>
      </c>
      <c r="X779" s="50" t="s">
        <v>2604</v>
      </c>
      <c r="Y779" s="28" t="s">
        <v>2576</v>
      </c>
    </row>
    <row r="780" spans="1:25" ht="60" x14ac:dyDescent="0.25">
      <c r="A780" s="44">
        <v>3061</v>
      </c>
      <c r="B780" s="43" t="s">
        <v>3386</v>
      </c>
      <c r="C780" s="23" t="s">
        <v>2449</v>
      </c>
      <c r="D780" s="23" t="s">
        <v>3495</v>
      </c>
      <c r="E780" s="23"/>
      <c r="F780" s="23"/>
      <c r="G780" s="23" t="s">
        <v>661</v>
      </c>
      <c r="H780" s="24">
        <v>3061</v>
      </c>
      <c r="I780" s="26">
        <v>3061</v>
      </c>
      <c r="J780" s="26">
        <v>3061</v>
      </c>
      <c r="K780" s="26"/>
      <c r="L780" s="26"/>
      <c r="M780" s="24">
        <v>3061</v>
      </c>
      <c r="N780" s="24">
        <v>3061</v>
      </c>
      <c r="O780" s="24">
        <f t="shared" si="142"/>
        <v>3061</v>
      </c>
      <c r="P780" s="24">
        <f t="shared" si="136"/>
        <v>3061</v>
      </c>
      <c r="Q780" s="31">
        <f t="shared" si="141"/>
        <v>3061</v>
      </c>
      <c r="R780" s="26">
        <f t="shared" si="140"/>
        <v>3061</v>
      </c>
      <c r="S780" s="48">
        <f t="shared" si="143"/>
        <v>3061</v>
      </c>
      <c r="T780" s="48">
        <f>S780</f>
        <v>3061</v>
      </c>
      <c r="U780" s="27" t="s">
        <v>1442</v>
      </c>
      <c r="V780" s="21" t="s">
        <v>2317</v>
      </c>
      <c r="W780" s="21" t="s">
        <v>2317</v>
      </c>
      <c r="X780" s="17" t="s">
        <v>2605</v>
      </c>
      <c r="Y780" s="2" t="s">
        <v>2577</v>
      </c>
    </row>
    <row r="781" spans="1:25" ht="60" x14ac:dyDescent="0.25">
      <c r="A781" s="44">
        <v>3062</v>
      </c>
      <c r="B781" s="43" t="s">
        <v>3387</v>
      </c>
      <c r="C781" s="23" t="s">
        <v>2449</v>
      </c>
      <c r="D781" s="23" t="s">
        <v>3495</v>
      </c>
      <c r="E781" s="23"/>
      <c r="F781" s="23"/>
      <c r="G781" s="23" t="s">
        <v>660</v>
      </c>
      <c r="H781" s="24">
        <v>3062</v>
      </c>
      <c r="I781" s="26">
        <v>3062</v>
      </c>
      <c r="J781" s="26">
        <v>3062</v>
      </c>
      <c r="K781" s="26"/>
      <c r="L781" s="26"/>
      <c r="M781" s="24">
        <v>3062</v>
      </c>
      <c r="N781" s="24">
        <v>3062</v>
      </c>
      <c r="O781" s="24">
        <f t="shared" si="142"/>
        <v>3062</v>
      </c>
      <c r="P781" s="24">
        <f t="shared" si="136"/>
        <v>3062</v>
      </c>
      <c r="Q781" s="31">
        <f t="shared" si="141"/>
        <v>3062</v>
      </c>
      <c r="R781" s="26">
        <f t="shared" si="140"/>
        <v>3062</v>
      </c>
      <c r="S781" s="48">
        <f t="shared" si="143"/>
        <v>3062</v>
      </c>
      <c r="T781" s="48">
        <f t="shared" ref="T781:T782" si="144">S781</f>
        <v>3062</v>
      </c>
      <c r="U781" s="27" t="s">
        <v>1443</v>
      </c>
      <c r="V781" s="21" t="s">
        <v>2318</v>
      </c>
      <c r="W781" s="21" t="s">
        <v>2318</v>
      </c>
      <c r="X781" s="17" t="s">
        <v>2606</v>
      </c>
      <c r="Y781" s="2" t="s">
        <v>2578</v>
      </c>
    </row>
    <row r="782" spans="1:25" ht="60" x14ac:dyDescent="0.25">
      <c r="A782" s="44">
        <v>3063</v>
      </c>
      <c r="B782" s="43" t="s">
        <v>3388</v>
      </c>
      <c r="C782" s="23" t="s">
        <v>2449</v>
      </c>
      <c r="D782" s="23" t="s">
        <v>3495</v>
      </c>
      <c r="E782" s="23"/>
      <c r="F782" s="23"/>
      <c r="G782" s="23" t="s">
        <v>659</v>
      </c>
      <c r="H782" s="24">
        <v>3063</v>
      </c>
      <c r="I782" s="26">
        <v>3063</v>
      </c>
      <c r="J782" s="26">
        <v>3063</v>
      </c>
      <c r="K782" s="26"/>
      <c r="L782" s="26"/>
      <c r="M782" s="24">
        <v>3063</v>
      </c>
      <c r="N782" s="24">
        <v>3063</v>
      </c>
      <c r="O782" s="24">
        <f t="shared" si="142"/>
        <v>3063</v>
      </c>
      <c r="P782" s="24">
        <f t="shared" ref="P782:P793" si="145">IF(ISBLANK(Y782), "", HYPERLINK("http://www.finance.senate.gov/imo/media/doc/MTB/opposition/"&amp;A782&amp;".pdf",A782))</f>
        <v>3063</v>
      </c>
      <c r="Q782" s="31">
        <f t="shared" si="141"/>
        <v>3063</v>
      </c>
      <c r="R782" s="26">
        <f t="shared" si="140"/>
        <v>3063</v>
      </c>
      <c r="S782" s="48">
        <f t="shared" si="143"/>
        <v>3063</v>
      </c>
      <c r="T782" s="48">
        <f t="shared" si="144"/>
        <v>3063</v>
      </c>
      <c r="U782" s="27" t="s">
        <v>1444</v>
      </c>
      <c r="V782" s="21" t="s">
        <v>2319</v>
      </c>
      <c r="W782" s="21" t="s">
        <v>2319</v>
      </c>
      <c r="X782" s="50" t="s">
        <v>2607</v>
      </c>
      <c r="Y782" s="28" t="s">
        <v>2579</v>
      </c>
    </row>
    <row r="783" spans="1:25" ht="30" x14ac:dyDescent="0.25">
      <c r="A783" s="44">
        <v>3064</v>
      </c>
      <c r="B783" s="43" t="s">
        <v>3389</v>
      </c>
      <c r="C783" s="23" t="s">
        <v>2449</v>
      </c>
      <c r="D783" s="23"/>
      <c r="E783" s="23"/>
      <c r="F783" s="23"/>
      <c r="G783" s="23" t="s">
        <v>658</v>
      </c>
      <c r="H783" s="24">
        <v>3064</v>
      </c>
      <c r="I783" s="31">
        <v>3064</v>
      </c>
      <c r="J783" s="29">
        <v>3064</v>
      </c>
      <c r="K783" s="29" t="e">
        <v>#REF!</v>
      </c>
      <c r="L783" s="29" t="s">
        <v>2842</v>
      </c>
      <c r="M783" s="24">
        <v>3064</v>
      </c>
      <c r="N783" s="24">
        <v>3064</v>
      </c>
      <c r="O783" s="24">
        <f t="shared" si="142"/>
        <v>3064</v>
      </c>
      <c r="P783" s="24">
        <f t="shared" si="145"/>
        <v>3064</v>
      </c>
      <c r="Q783" s="31">
        <f t="shared" si="141"/>
        <v>3064</v>
      </c>
      <c r="R783" s="26" t="str">
        <f t="shared" si="140"/>
        <v/>
      </c>
      <c r="S783" s="48">
        <f t="shared" si="143"/>
        <v>3064</v>
      </c>
      <c r="T783" s="48"/>
      <c r="U783" s="27" t="s">
        <v>1445</v>
      </c>
      <c r="V783" s="21" t="s">
        <v>2320</v>
      </c>
      <c r="W783" s="21" t="s">
        <v>2320</v>
      </c>
      <c r="X783" s="17" t="s">
        <v>2608</v>
      </c>
      <c r="Y783" s="2" t="s">
        <v>2580</v>
      </c>
    </row>
    <row r="784" spans="1:25" ht="30" x14ac:dyDescent="0.25">
      <c r="A784" s="44">
        <v>3065</v>
      </c>
      <c r="B784" s="43" t="s">
        <v>3390</v>
      </c>
      <c r="C784" s="23" t="s">
        <v>2449</v>
      </c>
      <c r="D784" s="23"/>
      <c r="E784" s="23"/>
      <c r="F784" s="23"/>
      <c r="G784" s="23" t="s">
        <v>657</v>
      </c>
      <c r="H784" s="24">
        <v>3065</v>
      </c>
      <c r="I784" s="31">
        <v>3065</v>
      </c>
      <c r="J784" s="29">
        <v>3065</v>
      </c>
      <c r="K784" s="29" t="e">
        <v>#REF!</v>
      </c>
      <c r="L784" s="29" t="s">
        <v>2843</v>
      </c>
      <c r="M784" s="24">
        <v>3065</v>
      </c>
      <c r="N784" s="24">
        <v>3065</v>
      </c>
      <c r="O784" s="24">
        <f t="shared" si="142"/>
        <v>3065</v>
      </c>
      <c r="P784" s="24" t="str">
        <f t="shared" si="145"/>
        <v/>
      </c>
      <c r="Q784" s="31">
        <f t="shared" si="141"/>
        <v>3065</v>
      </c>
      <c r="R784" s="26" t="str">
        <f t="shared" si="140"/>
        <v/>
      </c>
      <c r="S784" s="48">
        <f t="shared" si="143"/>
        <v>3065</v>
      </c>
      <c r="T784" s="48"/>
      <c r="U784" s="27" t="s">
        <v>1446</v>
      </c>
      <c r="V784" s="21" t="s">
        <v>2321</v>
      </c>
      <c r="W784" s="21" t="s">
        <v>2321</v>
      </c>
      <c r="X784" s="17" t="s">
        <v>2718</v>
      </c>
      <c r="Y784" s="20"/>
    </row>
    <row r="785" spans="1:25" ht="30" x14ac:dyDescent="0.25">
      <c r="A785" s="44">
        <v>3066</v>
      </c>
      <c r="B785" s="43" t="s">
        <v>3391</v>
      </c>
      <c r="C785" s="23" t="s">
        <v>2449</v>
      </c>
      <c r="D785" s="23"/>
      <c r="E785" s="23"/>
      <c r="F785" s="23"/>
      <c r="G785" s="23" t="s">
        <v>656</v>
      </c>
      <c r="H785" s="24">
        <v>3066</v>
      </c>
      <c r="I785" s="31">
        <v>3066</v>
      </c>
      <c r="J785" s="29">
        <v>3066</v>
      </c>
      <c r="K785" s="29" t="e">
        <v>#REF!</v>
      </c>
      <c r="L785" s="29" t="s">
        <v>2844</v>
      </c>
      <c r="M785" s="24">
        <v>3066</v>
      </c>
      <c r="N785" s="24">
        <v>3066</v>
      </c>
      <c r="O785" s="24">
        <f t="shared" si="142"/>
        <v>3066</v>
      </c>
      <c r="P785" s="24" t="str">
        <f t="shared" si="145"/>
        <v/>
      </c>
      <c r="Q785" s="31">
        <f t="shared" si="141"/>
        <v>3066</v>
      </c>
      <c r="R785" s="26" t="str">
        <f t="shared" si="140"/>
        <v/>
      </c>
      <c r="S785" s="48">
        <f t="shared" si="143"/>
        <v>3066</v>
      </c>
      <c r="T785" s="48"/>
      <c r="U785" s="27" t="s">
        <v>1447</v>
      </c>
      <c r="V785" s="21" t="s">
        <v>2322</v>
      </c>
      <c r="W785" s="21" t="s">
        <v>2322</v>
      </c>
      <c r="X785" s="17" t="s">
        <v>2719</v>
      </c>
      <c r="Y785" s="20"/>
    </row>
    <row r="786" spans="1:25" ht="30" x14ac:dyDescent="0.25">
      <c r="A786" s="44">
        <v>3067</v>
      </c>
      <c r="B786" s="43" t="s">
        <v>3392</v>
      </c>
      <c r="C786" s="23" t="s">
        <v>2449</v>
      </c>
      <c r="D786" s="23"/>
      <c r="E786" s="23"/>
      <c r="F786" s="23"/>
      <c r="G786" s="23" t="s">
        <v>655</v>
      </c>
      <c r="H786" s="24">
        <v>3067</v>
      </c>
      <c r="I786" s="31">
        <v>3067</v>
      </c>
      <c r="J786" s="29">
        <v>3067</v>
      </c>
      <c r="K786" s="29" t="e">
        <v>#REF!</v>
      </c>
      <c r="L786" s="29" t="s">
        <v>2845</v>
      </c>
      <c r="M786" s="24">
        <v>3067</v>
      </c>
      <c r="N786" s="24">
        <v>3067</v>
      </c>
      <c r="O786" s="24">
        <f t="shared" si="142"/>
        <v>3067</v>
      </c>
      <c r="P786" s="24" t="str">
        <f t="shared" si="145"/>
        <v/>
      </c>
      <c r="Q786" s="31">
        <f t="shared" si="141"/>
        <v>3067</v>
      </c>
      <c r="R786" s="26" t="str">
        <f t="shared" si="140"/>
        <v/>
      </c>
      <c r="S786" s="48">
        <f t="shared" si="143"/>
        <v>3067</v>
      </c>
      <c r="T786" s="48"/>
      <c r="U786" s="27" t="s">
        <v>1448</v>
      </c>
      <c r="V786" s="21" t="s">
        <v>2323</v>
      </c>
      <c r="W786" s="21" t="s">
        <v>2323</v>
      </c>
      <c r="X786" s="17" t="s">
        <v>2720</v>
      </c>
      <c r="Y786" s="20"/>
    </row>
    <row r="787" spans="1:25" ht="30" x14ac:dyDescent="0.25">
      <c r="A787" s="44">
        <v>3068</v>
      </c>
      <c r="B787" s="43" t="s">
        <v>3393</v>
      </c>
      <c r="C787" s="23" t="s">
        <v>2449</v>
      </c>
      <c r="D787" s="23"/>
      <c r="E787" s="23"/>
      <c r="F787" s="23"/>
      <c r="G787" s="23" t="s">
        <v>654</v>
      </c>
      <c r="H787" s="24">
        <v>3068</v>
      </c>
      <c r="I787" s="31">
        <v>3068</v>
      </c>
      <c r="J787" s="29">
        <v>3068</v>
      </c>
      <c r="K787" s="29" t="e">
        <v>#REF!</v>
      </c>
      <c r="L787" s="29" t="s">
        <v>2846</v>
      </c>
      <c r="M787" s="24">
        <v>3068</v>
      </c>
      <c r="N787" s="24">
        <v>3068</v>
      </c>
      <c r="O787" s="24">
        <f t="shared" si="142"/>
        <v>3068</v>
      </c>
      <c r="P787" s="24" t="str">
        <f t="shared" si="145"/>
        <v/>
      </c>
      <c r="Q787" s="31">
        <f t="shared" si="141"/>
        <v>3068</v>
      </c>
      <c r="R787" s="26" t="str">
        <f t="shared" si="140"/>
        <v/>
      </c>
      <c r="S787" s="48">
        <f t="shared" si="143"/>
        <v>3068</v>
      </c>
      <c r="T787" s="48"/>
      <c r="U787" s="27" t="s">
        <v>1449</v>
      </c>
      <c r="V787" s="21" t="s">
        <v>2324</v>
      </c>
      <c r="W787" s="21" t="s">
        <v>2324</v>
      </c>
      <c r="X787" s="17" t="s">
        <v>2721</v>
      </c>
      <c r="Y787" s="20"/>
    </row>
    <row r="788" spans="1:25" ht="30" x14ac:dyDescent="0.25">
      <c r="A788" s="44">
        <v>3069</v>
      </c>
      <c r="B788" s="43" t="s">
        <v>3394</v>
      </c>
      <c r="C788" s="23" t="s">
        <v>2449</v>
      </c>
      <c r="D788" s="23"/>
      <c r="E788" s="23"/>
      <c r="F788" s="23"/>
      <c r="G788" s="23" t="s">
        <v>653</v>
      </c>
      <c r="H788" s="24">
        <v>3069</v>
      </c>
      <c r="I788" s="31">
        <v>3069</v>
      </c>
      <c r="J788" s="29">
        <v>3069</v>
      </c>
      <c r="K788" s="29" t="e">
        <v>#REF!</v>
      </c>
      <c r="L788" s="29" t="s">
        <v>2847</v>
      </c>
      <c r="M788" s="24">
        <v>3069</v>
      </c>
      <c r="N788" s="24">
        <v>3069</v>
      </c>
      <c r="O788" s="24">
        <f t="shared" si="142"/>
        <v>3069</v>
      </c>
      <c r="P788" s="24" t="str">
        <f t="shared" si="145"/>
        <v/>
      </c>
      <c r="Q788" s="31">
        <f t="shared" si="141"/>
        <v>3069</v>
      </c>
      <c r="R788" s="26" t="str">
        <f t="shared" si="140"/>
        <v/>
      </c>
      <c r="S788" s="48">
        <f t="shared" si="143"/>
        <v>3069</v>
      </c>
      <c r="T788" s="48"/>
      <c r="U788" s="27" t="s">
        <v>1450</v>
      </c>
      <c r="V788" s="21" t="s">
        <v>2325</v>
      </c>
      <c r="W788" s="21" t="s">
        <v>2325</v>
      </c>
      <c r="X788" s="17" t="s">
        <v>2722</v>
      </c>
      <c r="Y788" s="20"/>
    </row>
    <row r="789" spans="1:25" ht="30" x14ac:dyDescent="0.25">
      <c r="A789" s="44">
        <v>3070</v>
      </c>
      <c r="B789" s="43" t="s">
        <v>3395</v>
      </c>
      <c r="C789" s="23" t="s">
        <v>2449</v>
      </c>
      <c r="D789" s="23"/>
      <c r="E789" s="23"/>
      <c r="F789" s="23"/>
      <c r="G789" s="23" t="s">
        <v>652</v>
      </c>
      <c r="H789" s="24">
        <v>3070</v>
      </c>
      <c r="I789" s="26">
        <v>3070</v>
      </c>
      <c r="J789" s="26">
        <v>3070</v>
      </c>
      <c r="K789" s="26"/>
      <c r="L789" s="26"/>
      <c r="M789" s="25">
        <v>3070</v>
      </c>
      <c r="N789" s="25">
        <v>3070</v>
      </c>
      <c r="O789" s="24" t="str">
        <f t="shared" si="142"/>
        <v/>
      </c>
      <c r="P789" s="24">
        <f t="shared" si="145"/>
        <v>3070</v>
      </c>
      <c r="Q789" s="31">
        <f t="shared" si="141"/>
        <v>3070</v>
      </c>
      <c r="R789" s="26" t="str">
        <f t="shared" si="140"/>
        <v/>
      </c>
      <c r="S789" s="48">
        <f t="shared" si="143"/>
        <v>3070</v>
      </c>
      <c r="T789" s="48"/>
      <c r="U789" s="27" t="s">
        <v>1451</v>
      </c>
      <c r="V789" s="21" t="s">
        <v>2326</v>
      </c>
      <c r="W789" s="21" t="s">
        <v>2326</v>
      </c>
      <c r="X789" s="19"/>
      <c r="Y789" s="2" t="s">
        <v>2581</v>
      </c>
    </row>
    <row r="790" spans="1:25" ht="30" x14ac:dyDescent="0.25">
      <c r="A790" s="44">
        <v>3071</v>
      </c>
      <c r="B790" s="43" t="s">
        <v>3396</v>
      </c>
      <c r="C790" s="23" t="s">
        <v>2449</v>
      </c>
      <c r="D790" s="23"/>
      <c r="E790" s="23"/>
      <c r="F790" s="23"/>
      <c r="G790" s="23" t="s">
        <v>651</v>
      </c>
      <c r="H790" s="24">
        <v>3071</v>
      </c>
      <c r="I790" s="26">
        <v>3071</v>
      </c>
      <c r="J790" s="26">
        <v>3071</v>
      </c>
      <c r="K790" s="26"/>
      <c r="L790" s="26"/>
      <c r="M790" s="25">
        <v>3071</v>
      </c>
      <c r="N790" s="25">
        <v>3071</v>
      </c>
      <c r="O790" s="24" t="str">
        <f t="shared" si="142"/>
        <v/>
      </c>
      <c r="P790" s="24" t="str">
        <f t="shared" si="145"/>
        <v/>
      </c>
      <c r="Q790" s="31">
        <f t="shared" si="141"/>
        <v>3071</v>
      </c>
      <c r="R790" s="26" t="str">
        <f t="shared" si="140"/>
        <v/>
      </c>
      <c r="S790" s="48">
        <f t="shared" si="143"/>
        <v>3071</v>
      </c>
      <c r="T790" s="48"/>
      <c r="U790" s="27" t="s">
        <v>1452</v>
      </c>
      <c r="V790" s="21" t="s">
        <v>2327</v>
      </c>
      <c r="W790" s="21" t="s">
        <v>2327</v>
      </c>
      <c r="X790" s="19"/>
      <c r="Y790" s="20"/>
    </row>
    <row r="791" spans="1:25" ht="30" x14ac:dyDescent="0.25">
      <c r="A791" s="44">
        <v>3072</v>
      </c>
      <c r="B791" s="43" t="s">
        <v>3397</v>
      </c>
      <c r="C791" s="23" t="s">
        <v>2449</v>
      </c>
      <c r="D791" s="23"/>
      <c r="E791" s="23"/>
      <c r="F791" s="23"/>
      <c r="G791" s="23" t="s">
        <v>650</v>
      </c>
      <c r="H791" s="24">
        <v>3072</v>
      </c>
      <c r="I791" s="26">
        <v>3072</v>
      </c>
      <c r="J791" s="26">
        <v>3072</v>
      </c>
      <c r="K791" s="26"/>
      <c r="L791" s="26"/>
      <c r="M791" s="25">
        <v>3072</v>
      </c>
      <c r="N791" s="25">
        <v>3072</v>
      </c>
      <c r="O791" s="24" t="str">
        <f t="shared" si="142"/>
        <v/>
      </c>
      <c r="P791" s="24" t="str">
        <f t="shared" si="145"/>
        <v/>
      </c>
      <c r="Q791" s="31">
        <f t="shared" si="141"/>
        <v>3072</v>
      </c>
      <c r="R791" s="26" t="str">
        <f t="shared" si="140"/>
        <v/>
      </c>
      <c r="S791" s="48">
        <f t="shared" si="143"/>
        <v>3072</v>
      </c>
      <c r="T791" s="48"/>
      <c r="U791" s="27" t="s">
        <v>1453</v>
      </c>
      <c r="V791" s="21" t="s">
        <v>2328</v>
      </c>
      <c r="W791" s="21" t="s">
        <v>2328</v>
      </c>
      <c r="X791" s="19"/>
      <c r="Y791" s="20"/>
    </row>
    <row r="792" spans="1:25" ht="30" x14ac:dyDescent="0.25">
      <c r="A792" s="44">
        <v>3073</v>
      </c>
      <c r="B792" s="43"/>
      <c r="C792" s="23" t="s">
        <v>2449</v>
      </c>
      <c r="D792" s="23"/>
      <c r="E792" s="23"/>
      <c r="F792" s="23"/>
      <c r="G792" s="23" t="s">
        <v>666</v>
      </c>
      <c r="H792" s="24">
        <v>3073</v>
      </c>
      <c r="I792" s="31"/>
      <c r="J792" s="29">
        <v>3073</v>
      </c>
      <c r="K792" s="29" t="e">
        <v>#REF!</v>
      </c>
      <c r="L792" s="29"/>
      <c r="M792" s="24">
        <v>3073</v>
      </c>
      <c r="N792" s="24">
        <v>3073</v>
      </c>
      <c r="O792" s="24">
        <f t="shared" si="142"/>
        <v>3073</v>
      </c>
      <c r="P792" s="24" t="str">
        <f t="shared" si="145"/>
        <v/>
      </c>
      <c r="Q792" s="31">
        <f t="shared" si="141"/>
        <v>3073</v>
      </c>
      <c r="R792" s="26" t="str">
        <f t="shared" si="140"/>
        <v/>
      </c>
      <c r="S792" s="48">
        <f t="shared" si="143"/>
        <v>3073</v>
      </c>
      <c r="T792" s="48"/>
      <c r="U792" s="27" t="s">
        <v>1454</v>
      </c>
      <c r="V792" s="21" t="s">
        <v>2329</v>
      </c>
      <c r="W792" s="21" t="s">
        <v>2329</v>
      </c>
      <c r="X792" s="20" t="s">
        <v>2723</v>
      </c>
      <c r="Y792" s="20"/>
    </row>
    <row r="793" spans="1:25" ht="30" x14ac:dyDescent="0.25">
      <c r="A793" s="44">
        <v>3075</v>
      </c>
      <c r="B793" s="43" t="s">
        <v>3398</v>
      </c>
      <c r="C793" s="23" t="s">
        <v>2449</v>
      </c>
      <c r="D793" s="23"/>
      <c r="E793" s="23"/>
      <c r="F793" s="23"/>
      <c r="G793" s="23" t="s">
        <v>665</v>
      </c>
      <c r="H793" s="24">
        <v>3075</v>
      </c>
      <c r="I793" s="26">
        <v>3075</v>
      </c>
      <c r="J793" s="26">
        <v>3075</v>
      </c>
      <c r="K793" s="26"/>
      <c r="L793" s="26"/>
      <c r="M793" s="25">
        <v>3075</v>
      </c>
      <c r="N793" s="25">
        <v>3075</v>
      </c>
      <c r="O793" s="24" t="str">
        <f t="shared" si="142"/>
        <v/>
      </c>
      <c r="P793" s="24">
        <f t="shared" si="145"/>
        <v>3075</v>
      </c>
      <c r="Q793" s="31">
        <f t="shared" si="141"/>
        <v>3075</v>
      </c>
      <c r="R793" s="26" t="str">
        <f t="shared" si="140"/>
        <v/>
      </c>
      <c r="S793" s="48">
        <f t="shared" si="143"/>
        <v>3075</v>
      </c>
      <c r="T793" s="48"/>
      <c r="U793" s="27" t="s">
        <v>1455</v>
      </c>
      <c r="V793" s="21" t="s">
        <v>2330</v>
      </c>
      <c r="W793" s="21" t="s">
        <v>2330</v>
      </c>
      <c r="X793" s="19"/>
      <c r="Y793" s="2" t="s">
        <v>2582</v>
      </c>
    </row>
  </sheetData>
  <autoFilter ref="A1:Y793">
    <sortState ref="A2:Y793">
      <sortCondition ref="C1:C793"/>
    </sortState>
  </autoFilter>
  <hyperlinks>
    <hyperlink ref="Y755" r:id="rId1"/>
    <hyperlink ref="X281" r:id="rId2"/>
    <hyperlink ref="X280" r:id="rId3"/>
    <hyperlink ref="X279" r:id="rId4"/>
    <hyperlink ref="X278" r:id="rId5"/>
    <hyperlink ref="X277" r:id="rId6"/>
    <hyperlink ref="X276" r:id="rId7"/>
    <hyperlink ref="X275" r:id="rId8"/>
    <hyperlink ref="X108" r:id="rId9"/>
    <hyperlink ref="Y108" r:id="rId10"/>
    <hyperlink ref="I483" r:id="rId11" display="http://www.usitc.gov/tariff_affairs/documents/bill_reports/112c/s2302r.pdf"/>
    <hyperlink ref="I520" r:id="rId12" display="http://www.usitc.gov/tariff_affairs/documents/bill_reports/112c/hr4532.pdf"/>
    <hyperlink ref="I521" r:id="rId13" display="http://www.usitc.gov/tariff_affairs/documents/bill_reports/112c/hr4531.pdf"/>
    <hyperlink ref="I522" r:id="rId14" display="http://www.usitc.gov/tariff_affairs/documents/bill_reports/112c/hr4524.pdf"/>
    <hyperlink ref="I523" r:id="rId15" display="http://www.usitc.gov/tariff_affairs/documents/bill_reports/112c/hr4523.pdf"/>
    <hyperlink ref="I524" r:id="rId16" display="http://www.usitc.gov/tariff_affairs/documents/bill_reports/112c/hr4527.pdf"/>
    <hyperlink ref="I525" r:id="rId17" display="http://www.usitc.gov/tariff_affairs/documents/bill_reports/112c/hr4528.pdf"/>
    <hyperlink ref="I526" r:id="rId18" display="http://www.usitc.gov/tariff_affairs/documents/bill_reports/112c/hr4526.pdf"/>
    <hyperlink ref="I527" r:id="rId19" display="http://www.usitc.gov/tariff_affairs/documents/bill_reports/112c/hr4529.pdf"/>
    <hyperlink ref="I528" r:id="rId20" display="http://www.usitc.gov/tariff_affairs/documents/bill_reports/112c/hr4525.pdf"/>
    <hyperlink ref="I529" r:id="rId21" display="http://www.usitc.gov/tariff_affairs/documents/bill_reports/112c/hr4530.pdf"/>
    <hyperlink ref="I530" r:id="rId22" display="http://www.usitc.gov/tariff_affairs/documents/bill_reports/112c/hr4533.pdf"/>
    <hyperlink ref="I484" r:id="rId23" display="http://www.usitc.gov/tariff_affairs/documents/bill_reports/112c/hr4732.pdf"/>
    <hyperlink ref="I485" r:id="rId24" display="http://www.usitc.gov/tariff_affairs/documents/bill_reports/112c/hr4910r.pdf"/>
    <hyperlink ref="I486" r:id="rId25" display="http://www.usitc.gov/tariff_affairs/documents/bill_reports/112c/hr4909.pdf"/>
    <hyperlink ref="I487" r:id="rId26" display="http://www.usitc.gov/tariff_affairs/documents/bill_reports/112c/hr4904.pdf"/>
    <hyperlink ref="I488" r:id="rId27" display="http://www.usitc.gov/tariff_affairs/documents/bill_reports/112c/hr4903.pdf"/>
    <hyperlink ref="I489" r:id="rId28" display="http://www.usitc.gov/tariff_affairs/documents/bill_reports/112c/hr4912.pdf"/>
    <hyperlink ref="I490" r:id="rId29" display="http://www.usitc.gov/tariff_affairs/documents/bill_reports/112c/hr4911.pdf"/>
    <hyperlink ref="I491" r:id="rId30" display="http://www.usitc.gov/tariff_affairs/documents/bill_reports/112c/hr4908.pdf"/>
    <hyperlink ref="I492" r:id="rId31" display="http://www.usitc.gov/tariff_affairs/documents/bill_reports/112c/hr4733.pdf"/>
    <hyperlink ref="I493" r:id="rId32" display="http://www.usitc.gov/tariff_affairs/documents/bill_reports/112c/hr4739.pdf"/>
    <hyperlink ref="I494" r:id="rId33" display="http://www.usitc.gov/tariff_affairs/documents/bill_reports/112c/hr4738.pdf"/>
    <hyperlink ref="I495" r:id="rId34" display="http://www.usitc.gov/tariff_affairs/documents/bill_reports/112c/s2348r.pdf"/>
    <hyperlink ref="I496" r:id="rId35" display="http://www.usitc.gov/tariff_affairs/documents/bill_reports/112c/s2349.pdf"/>
    <hyperlink ref="I497" r:id="rId36" display="http://www.usitc.gov/tariff_affairs/documents/bill_reports/112c/s2350r.pdf"/>
    <hyperlink ref="I498" r:id="rId37" display="http://www.usitc.gov/tariff_affairs/documents/bill_reports/112c/s2351.pdf"/>
    <hyperlink ref="I499" r:id="rId38" display="http://www.usitc.gov/tariff_affairs/documents/bill_reports/112c/s2352r.pdf"/>
    <hyperlink ref="I500" r:id="rId39" display="http://www.usitc.gov/tariff_affairs/documents/bill_reports/112c/s2353.pdf"/>
    <hyperlink ref="I501" r:id="rId40" display="http://www.usitc.gov/tariff_affairs/documents/bill_reports/112c/hr4737.pdf"/>
    <hyperlink ref="I502" r:id="rId41" display="http://www.usitc.gov/tariff_affairs/documents/bill_reports/112c/hr4735.pdf"/>
    <hyperlink ref="I503" r:id="rId42" display="http://www.usitc.gov/tariff_affairs/documents/bill_reports/112c/hr4736.pdf"/>
    <hyperlink ref="I504" r:id="rId43" display="http://www.usitc.gov/tariff_affairs/documents/bill_reports/112c/s2358r.pdf"/>
    <hyperlink ref="I505" r:id="rId44" display="http://www.usitc.gov/tariff_affairs/documents/bill_reports/112c/s2359.pdf"/>
    <hyperlink ref="I506" r:id="rId45" display="http://www.usitc.gov/tariff_affairs/documents/bill_reports/112c/s2360.pdf"/>
    <hyperlink ref="I507" r:id="rId46" display="http://www.usitc.gov/tariff_affairs/documents/bill_reports/112c/s2361.pdf"/>
    <hyperlink ref="I508" r:id="rId47" display="http://www.usitc.gov/tariff_affairs/documents/bill_reports/112c/s2362.pdf"/>
    <hyperlink ref="I509" r:id="rId48" display="http://www.usitc.gov/tariff_affairs/documents/bill_reports/112c/s2363.pdf"/>
    <hyperlink ref="I698" r:id="rId49" display="http://www.usitc.gov/tariff_affairs/documents/bill_reports/112c/hr5467.pdf"/>
    <hyperlink ref="I699" r:id="rId50" display="http://www.usitc.gov/tariff_affairs/documents/bill_reports/112c/hr5469.pdf"/>
    <hyperlink ref="I701" r:id="rId51" display="http://www.usitc.gov/tariff_affairs/documents/bill_reports/112c/hr4873.pdf"/>
    <hyperlink ref="I703" r:id="rId52" display="http://www.usitc.gov/tariff_affairs/documents/bill_reports/112c/hr4875.pdf"/>
    <hyperlink ref="I704" r:id="rId53" display="http://www.usitc.gov/tariff_affairs/documents/bill_reports/112c/hr4877.pdf"/>
    <hyperlink ref="I773" r:id="rId54" display="http://www.usitc.gov/tariff_affairs/documents/bill_reports/112c/hr4968.pdf"/>
    <hyperlink ref="I84" r:id="rId55" display="http://www.usitc.gov/tariff_affairs/documents/bill_reports/112c/hr4961.pdf"/>
    <hyperlink ref="I85" r:id="rId56" display="http://www.usitc.gov/tariff_affairs/documents/bill_reports/112c/hr4962.pdf"/>
    <hyperlink ref="I86" r:id="rId57" display="http://www.usitc.gov/tariff_affairs/documents/bill_reports/112c/hr4960.pdf"/>
    <hyperlink ref="I87" r:id="rId58" display="http://www.usitc.gov/tariff_affairs/documents/bill_reports/112c/hr4959.pdf"/>
    <hyperlink ref="I88" r:id="rId59" display="http://www.usitc.gov/tariff_affairs/documents/bill_reports/112c/hr4956.pdf"/>
    <hyperlink ref="I89" r:id="rId60" display="http://www.usitc.gov/tariff_affairs/documents/bill_reports/112c/hr4958.pdf"/>
    <hyperlink ref="I90" r:id="rId61" display="http://www.usitc.gov/tariff_affairs/documents/bill_reports/112c/hr4957.pdf"/>
    <hyperlink ref="I659" r:id="rId62" display="http://www.usitc.gov/tariff_affairs/documents/bill_reports/112c/s2399.pdf"/>
    <hyperlink ref="I660" r:id="rId63" display="http://www.usitc.gov/tariff_affairs/documents/bill_reports/112c/s2400.pdf"/>
    <hyperlink ref="I661" r:id="rId64" display="http://www.usitc.gov/tariff_affairs/documents/bill_reports/112c/s2401r.pdf"/>
    <hyperlink ref="I662" r:id="rId65" display="http://www.usitc.gov/tariff_affairs/documents/bill_reports/112c/s2402r.pdf"/>
    <hyperlink ref="I663" r:id="rId66" display="http://www.usitc.gov/tariff_affairs/documents/bill_reports/112c/s2403r.pdf"/>
    <hyperlink ref="I531" r:id="rId67" display="http://www.usitc.gov/tariff_affairs/documents/bill_reports/112c/hr4535.pdf"/>
    <hyperlink ref="I532" r:id="rId68" display="http://www.usitc.gov/tariff_affairs/documents/bill_reports/112c/hr4521.pdf"/>
    <hyperlink ref="I533" r:id="rId69" display="http://www.usitc.gov/tariff_affairs/documents/bill_reports/112c/hr4522.pdf"/>
    <hyperlink ref="I708" r:id="rId70" display="http://www.usitc.gov/tariff_affairs/documents/bill_reports/112c/s2408.pdf"/>
    <hyperlink ref="I709" r:id="rId71" display="http://www.usitc.gov/tariff_affairs/documents/bill_reports/112c/hr5433.pdf"/>
    <hyperlink ref="I710" r:id="rId72" display="http://www.usitc.gov/tariff_affairs/documents/bill_reports/112c/hr5434.pdf"/>
    <hyperlink ref="I711" r:id="rId73" display="http://www.usitc.gov/tariff_affairs/documents/bill_reports/112c/hr5435.pdf"/>
    <hyperlink ref="I712" r:id="rId74" display="http://www.usitc.gov/tariff_affairs/documents/bill_reports/112c/s2412r.pdf"/>
    <hyperlink ref="I714" r:id="rId75" display="http://www.usitc.gov/tariff_affairs/documents/bill_reports/112c/hr5131.pdf"/>
    <hyperlink ref="I715" r:id="rId76" display="http://www.usitc.gov/tariff_affairs/documents/bill_reports/112c/hr5132.pdf"/>
    <hyperlink ref="I717" r:id="rId77" display="http://www.usitc.gov/tariff_affairs/documents/bill_reports/112c/hr5133.pdf"/>
    <hyperlink ref="I718" r:id="rId78" display="http://www.usitc.gov/tariff_affairs/documents/bill_reports/112c/hr5136.pdf"/>
    <hyperlink ref="I721" r:id="rId79" display="http://www.usitc.gov/tariff_affairs/documents/bill_reports/112c/hr5135.pdf"/>
    <hyperlink ref="I720" r:id="rId80" display="http://www.usitc.gov/tariff_affairs/documents/bill_reports/112c/hr5134.pdf"/>
    <hyperlink ref="I724" r:id="rId81" display="http://www.usitc.gov/tariff_affairs/documents/bill_reports/112c/hr5316.pdf"/>
    <hyperlink ref="I726" r:id="rId82" display="http://www.usitc.gov/tariff_affairs/documents/bill_reports/112c/hr5400.pdf"/>
    <hyperlink ref="I728" r:id="rId83" display="http://www.usitc.gov/tariff_affairs/documents/bill_reports/112c/s2428.pdf"/>
    <hyperlink ref="I729" r:id="rId84" display="http://www.usitc.gov/tariff_affairs/documents/bill_reports/112c/s2429.pdf"/>
    <hyperlink ref="I727" r:id="rId85" display="http://www.usitc.gov/tariff_affairs/documents/bill_reports/112c/s2427r.pdf"/>
    <hyperlink ref="I730" r:id="rId86" display="http://www.usitc.gov/tariff_affairs/documents/bill_reports/112c/s2430.pdf"/>
    <hyperlink ref="I731" r:id="rId87" display="http://www.usitc.gov/tariff_affairs/documents/bill_reports/112c/hr5170.pdf"/>
    <hyperlink ref="I732" r:id="rId88" display="http://www.usitc.gov/tariff_affairs/documents/bill_reports/112c/hr5169.pdf"/>
    <hyperlink ref="I733" r:id="rId89" display="http://www.usitc.gov/tariff_affairs/documents/bill_reports/112c/hr5168.pdf"/>
    <hyperlink ref="I734" r:id="rId90" display="http://www.usitc.gov/tariff_affairs/documents/bill_reports/112c/hr5167.pdf"/>
    <hyperlink ref="I735" r:id="rId91" display="http://www.usitc.gov/tariff_affairs/documents/bill_reports/112c/hr5174.pdf"/>
    <hyperlink ref="I736" r:id="rId92" display="http://www.usitc.gov/tariff_affairs/documents/bill_reports/112c/hr4836.pdf"/>
    <hyperlink ref="I725" r:id="rId93" display="http://www.usitc.gov/tariff_affairs/documents/bill_reports/112c/hr5317.pdf"/>
    <hyperlink ref="I716" r:id="rId94" display="http://www.usitc.gov/tariff_affairs/documents/bill_reports/112c/hr5137.pdf"/>
    <hyperlink ref="I713" r:id="rId95" display="http://www.usitc.gov/tariff_affairs/documents/bill_reports/112c/hr5138.pdf"/>
    <hyperlink ref="I737" r:id="rId96" display="http://www.usitc.gov/tariff_affairs/documents/bill_reports/112c/hr5198.pdf"/>
    <hyperlink ref="I738" r:id="rId97" display="http://www.usitc.gov/tariff_affairs/documents/bill_reports/112c/hr5310.pdf"/>
    <hyperlink ref="I739" r:id="rId98" display="http://www.usitc.gov/tariff_affairs/documents/bill_reports/112c/hr5311.pdf"/>
    <hyperlink ref="I740" r:id="rId99" display="http://www.usitc.gov/tariff_affairs/documents/bill_reports/112c/s2440r.pdf"/>
    <hyperlink ref="I741" r:id="rId100" display="http://www.usitc.gov/tariff_affairs/documents/bill_reports/112c/s2441.pdf"/>
    <hyperlink ref="I742" r:id="rId101" display="http://www.usitc.gov/tariff_affairs/documents/bill_reports/112c/s2442.pdf"/>
    <hyperlink ref="I743" r:id="rId102" display="http://www.usitc.gov/tariff_affairs/documents/bill_reports/112c/s2443.pdf"/>
    <hyperlink ref="I744" r:id="rId103" display="http://www.usitc.gov/tariff_affairs/documents/bill_reports/112c/hr5177.pdf"/>
    <hyperlink ref="I745" r:id="rId104" display="http://www.usitc.gov/tariff_affairs/documents/bill_reports/112c/hr5175.pdf"/>
    <hyperlink ref="I746" r:id="rId105" display="http://www.usitc.gov/tariff_affairs/documents/bill_reports/112c/hr5176.pdf"/>
    <hyperlink ref="I747" r:id="rId106" display="http://www.usitc.gov/tariff_affairs/documents/bill_reports/112c/hr5166.pdf"/>
    <hyperlink ref="I748" r:id="rId107" display="http://www.usitc.gov/tariff_affairs/documents/bill_reports/112c/hr5164.pdf"/>
    <hyperlink ref="I749" r:id="rId108" display="http://www.usitc.gov/tariff_affairs/documents/bill_reports/112c/hr5165.pdf"/>
    <hyperlink ref="I750" r:id="rId109" display="http://www.usitc.gov/tariff_affairs/documents/bill_reports/112c/hr5173r.pdf"/>
    <hyperlink ref="I751" r:id="rId110" display="http://www.usitc.gov/tariff_affairs/documents/bill_reports/112c/hr5172r.pdf"/>
    <hyperlink ref="I752" r:id="rId111" display="http://www.usitc.gov/tariff_affairs/documents/bill_reports/112c/hr5178r.pdf"/>
    <hyperlink ref="I753" r:id="rId112" display="http://www.usitc.gov/tariff_affairs/documents/bill_reports/112c/hr5171.pdf"/>
    <hyperlink ref="I755" r:id="rId113" display="http://www.usitc.gov/tariff_affairs/documents/bill_reports/112c/hr5200.pdf"/>
    <hyperlink ref="I757" r:id="rId114" display="http://www.usitc.gov/tariff_affairs/documents/bill_reports/112c/hr4924.pdf"/>
    <hyperlink ref="I758" r:id="rId115" display="http://www.usitc.gov/tariff_affairs/documents/bill_reports/112c/hr1615.pdf"/>
    <hyperlink ref="I756" r:id="rId116" display="http://www.usitc.gov/tariff_affairs/documents/bill_reports/112c/hr4923.pdf"/>
    <hyperlink ref="I759" r:id="rId117" display="http://www.usitc.gov/tariff_affairs/documents/bill_reports/112c/hr5487.pdf"/>
    <hyperlink ref="I760" r:id="rId118" display="http://www.usitc.gov/tariff_affairs/documents/bill_reports/112c/hr5488.pdf"/>
    <hyperlink ref="I510" r:id="rId119" display="http://www.usitc.gov/tariff_affairs/documents/bill_reports/112c/hr4981.pdf"/>
    <hyperlink ref="I511" r:id="rId120" display="http://www.usitc.gov/tariff_affairs/documents/bill_reports/112c/hr4980.pdf"/>
    <hyperlink ref="I22" r:id="rId121" display="http://www.usitc.gov/tariff_affairs/documents/bill_reports/112c/hr4937.pdf"/>
    <hyperlink ref="I23" r:id="rId122" display="http://www.usitc.gov/tariff_affairs/documents/bill_reports/112c/hr5501r.pdf"/>
    <hyperlink ref="I24" r:id="rId123" display="http://www.usitc.gov/tariff_affairs/documents/bill_reports/112c/hr5497.pdf"/>
    <hyperlink ref="I25" r:id="rId124" display="http://www.usitc.gov/tariff_affairs/documents/bill_reports/112c/hr4934.pdf"/>
    <hyperlink ref="I26" r:id="rId125" display="http://www.usitc.gov/tariff_affairs/documents/bill_reports/112c/s2479.pdf"/>
    <hyperlink ref="I27" r:id="rId126" display="http://www.usitc.gov/tariff_affairs/documents/bill_reports/112c/hr5511.pdf"/>
    <hyperlink ref="I28" r:id="rId127" display="http://www.usitc.gov/tariff_affairs/documents/bill_reports/112c/hr4940.pdf"/>
    <hyperlink ref="I29" r:id="rId128" display="http://www.usitc.gov/tariff_affairs/documents/bill_reports/112c/hr5509.pdf"/>
    <hyperlink ref="I30" r:id="rId129" display="http://www.usitc.gov/tariff_affairs/documents/bill_reports/112c/hr5530.pdf"/>
    <hyperlink ref="I31" r:id="rId130" display="http://www.usitc.gov/tariff_affairs/documents/bill_reports/112c/hr4637.pdf"/>
    <hyperlink ref="I32" r:id="rId131" display="http://www.usitc.gov/tariff_affairs/documents/bill_reports/112c/hr5498.pdf"/>
    <hyperlink ref="I34" r:id="rId132" display="http://www.usitc.gov/tariff_affairs/documents/bill_reports/112c/hr5499r.pdf"/>
    <hyperlink ref="I35" r:id="rId133" display="http://www.usitc.gov/tariff_affairs/documents/bill_reports/112c/hr4444.pdf"/>
    <hyperlink ref="I36" r:id="rId134" display="http://www.usitc.gov/tariff_affairs/documents/bill_reports/112c/hr4938.pdf"/>
    <hyperlink ref="I37" r:id="rId135" display="http://www.usitc.gov/tariff_affairs/documents/bill_reports/112c/hr4845.pdf"/>
    <hyperlink ref="I38" r:id="rId136" display="http://www.usitc.gov/tariff_affairs/documents/bill_reports/112c/s2491.pdf"/>
    <hyperlink ref="I39" r:id="rId137" display="http://www.usitc.gov/tariff_affairs/documents/bill_reports/112c/hr4918.pdf"/>
    <hyperlink ref="I40" r:id="rId138" display="http://www.usitc.gov/tariff_affairs/documents/bill_reports/112c/s2493r.pdf"/>
    <hyperlink ref="I41" r:id="rId139" display="http://www.usitc.gov/tariff_affairs/documents/bill_reports/112c/hr4941.pdf"/>
    <hyperlink ref="I42" r:id="rId140" display="http://www.usitc.gov/tariff_affairs/documents/bill_reports/112c/s2495r.pdf"/>
    <hyperlink ref="I43" r:id="rId141" display="http://www.usitc.gov/tariff_affairs/documents/bill_reports/112c/hr4935.pdf"/>
    <hyperlink ref="I44" r:id="rId142" display="http://www.usitc.gov/tariff_affairs/documents/bill_reports/112c/hr4939.pdf"/>
    <hyperlink ref="I45" r:id="rId143" display="http://www.usitc.gov/tariff_affairs/documents/bill_reports/112c/hr5266.pdf"/>
    <hyperlink ref="I46" r:id="rId144" display="http://www.usitc.gov/tariff_affairs/documents/bill_reports/112c/hr4943r.pdf"/>
    <hyperlink ref="I47" r:id="rId145" display="http://www.usitc.gov/tariff_affairs/documents/bill_reports/112c/hr5500.pdf"/>
    <hyperlink ref="I48" r:id="rId146" display="http://www.usitc.gov/tariff_affairs/documents/bill_reports/112c/hr5502r.pdf"/>
    <hyperlink ref="I49" r:id="rId147" display="http://www.usitc.gov/tariff_affairs/documents/bill_reports/112c/hr4946.pdf"/>
    <hyperlink ref="I50" r:id="rId148" display="http://www.usitc.gov/tariff_affairs/documents/bill_reports/112c/hr5265r.pdf"/>
    <hyperlink ref="I52" r:id="rId149" display="http://www.usitc.gov/tariff_affairs/documents/bill_reports/112c/hr4936.pdf"/>
    <hyperlink ref="I54" r:id="rId150" display="http://www.usitc.gov/tariff_affairs/documents/bill_reports/112c/hr4443.pdf"/>
    <hyperlink ref="I14" r:id="rId151" display="http://www.usitc.gov/tariff_affairs/documents/bill_reports/112c/hr5105.pdf"/>
    <hyperlink ref="I388" r:id="rId152" display="http://www.usitc.gov/tariff_affairs/documents/bill_reports/112c/hr4955.pdf"/>
    <hyperlink ref="I389" r:id="rId153" display="http://www.usitc.gov/tariff_affairs/documents/bill_reports/112c/hr5335.pdf"/>
    <hyperlink ref="I390" r:id="rId154" display="http://www.usitc.gov/tariff_affairs/documents/bill_reports/112c/hr5336.pdf"/>
    <hyperlink ref="I391" r:id="rId155" display="http://www.usitc.gov/tariff_affairs/documents/bill_reports/112c/hr5622.pdf"/>
    <hyperlink ref="I392" r:id="rId156" display="http://www.usitc.gov/tariff_affairs/documents/bill_reports/112c/hr5621.pdf"/>
    <hyperlink ref="I393" r:id="rId157" display="http://www.usitc.gov/tariff_affairs/documents/bill_reports/112c/hr5299.pdf"/>
    <hyperlink ref="I465" r:id="rId158" display="http://www.usitc.gov/tariff_affairs/documents/bill_reports/112c/hr4722.pdf"/>
    <hyperlink ref="I466" r:id="rId159" display="http://www.usitc.gov/tariff_affairs/documents/bill_reports/112c/hr4474.pdf"/>
    <hyperlink ref="I467" r:id="rId160" display="http://www.usitc.gov/tariff_affairs/documents/bill_reports/112c/hr4440.pdf"/>
    <hyperlink ref="I468" r:id="rId161" display="http://www.usitc.gov/tariff_affairs/documents/bill_reports/112c/hr4706.pdf"/>
    <hyperlink ref="I469" r:id="rId162" display="http://www.usitc.gov/tariff_affairs/documents/bill_reports/112c/hr4477.pdf"/>
    <hyperlink ref="I470" r:id="rId163" display="http://www.usitc.gov/tariff_affairs/documents/bill_reports/112c/hr4704.pdf"/>
    <hyperlink ref="I471" r:id="rId164" display="http://www.usitc.gov/tariff_affairs/documents/bill_reports/112c/hr4475.pdf"/>
    <hyperlink ref="I472" r:id="rId165" display="http://www.usitc.gov/tariff_affairs/documents/bill_reports/112c/hr4473.pdf"/>
    <hyperlink ref="I475" r:id="rId166" display="http://www.usitc.gov/tariff_affairs/documents/bill_reports/112c/hr4919.pdf"/>
    <hyperlink ref="I707" r:id="rId167" display="http://www.usitc.gov/tariff_affairs/documents/bill_reports/112c/s2529.pdf"/>
    <hyperlink ref="I462" r:id="rId168" display="http://www.usitc.gov/tariff_affairs/documents/bill_reports/112c/hr4954.pdf"/>
    <hyperlink ref="I512" r:id="rId169" display="http://www.usitc.gov/tariff_affairs/documents/bill_reports/112c/hr5328.pdf"/>
    <hyperlink ref="I513" r:id="rId170" display="http://www.usitc.gov/tariff_affairs/documents/bill_reports/112c/hr5329.pdf"/>
    <hyperlink ref="I694" r:id="rId171" display="http://www.usitc.gov/tariff_affairs/documents/bill_reports/112c/s2534.pdf"/>
    <hyperlink ref="I55" r:id="rId172" display="http://www.usitc.gov/tariff_affairs/documents/bill_reports/112c/hr5725.pdf"/>
    <hyperlink ref="I695" r:id="rId173" display="http://www.usitc.gov/tariff_affairs/documents/bill_reports/112c/s2536.pdf"/>
    <hyperlink ref="I696" r:id="rId174" display="http://www.usitc.gov/tariff_affairs/documents/bill_reports/112c/s2537.pdf"/>
    <hyperlink ref="I697" r:id="rId175" display="http://www.usitc.gov/tariff_affairs/documents/bill_reports/112c/s2538.pdf"/>
    <hyperlink ref="I56" r:id="rId176" display="http://www.usitc.gov/tariff_affairs/documents/bill_reports/112c/hr5383.pdf"/>
    <hyperlink ref="I57" r:id="rId177" display="http://www.usitc.gov/tariff_affairs/documents/bill_reports/112c/hr5384.pdf"/>
    <hyperlink ref="I59" r:id="rId178" display="http://www.usitc.gov/tariff_affairs/documents/bill_reports/112c/hr5387.pdf"/>
    <hyperlink ref="I60" r:id="rId179" display="http://www.usitc.gov/tariff_affairs/documents/bill_reports/112c/hr5388.pdf"/>
    <hyperlink ref="I61" r:id="rId180" display="http://www.usitc.gov/tariff_affairs/documents/bill_reports/112c/hr5724.pdf"/>
    <hyperlink ref="I62" r:id="rId181" display="http://www.usitc.gov/tariff_affairs/documents/bill_reports/112c/hr5496r.pdf"/>
    <hyperlink ref="I63" r:id="rId182" display="http://www.usitc.gov/tariff_affairs/documents/bill_reports/112c/hr5391.pdf"/>
    <hyperlink ref="I64" r:id="rId183" display="http://www.usitc.gov/tariff_affairs/documents/bill_reports/112c/hr5722.pdf"/>
    <hyperlink ref="I65" r:id="rId184" display="http://www.usitc.gov/tariff_affairs/documents/bill_reports/112c/hr5392.pdf"/>
    <hyperlink ref="I66" r:id="rId185" display="http://www.usitc.gov/tariff_affairs/documents/bill_reports/112c/hr5385.pdf"/>
    <hyperlink ref="I67" r:id="rId186" display="http://www.usitc.gov/tariff_affairs/documents/bill_reports/112c/hr5386.pdf"/>
    <hyperlink ref="I68" r:id="rId187" display="http://www.usitc.gov/tariff_affairs/documents/bill_reports/112c/hr5390.pdf"/>
    <hyperlink ref="I69" r:id="rId188" display="http://www.usitc.gov/tariff_affairs/documents/bill_reports/112c/hr5723.pdf"/>
    <hyperlink ref="I70" r:id="rId189" display="http://www.usitc.gov/tariff_affairs/documents/bill_reports/112c/hr5726r.pdf"/>
    <hyperlink ref="I269" r:id="rId190" display="http://www.usitc.gov/tariff_affairs/documents/bill_reports/112c/hr4393.pdf"/>
    <hyperlink ref="I270" r:id="rId191" display="http://www.usitc.gov/tariff_affairs/documents/bill_reports/112c/hr5071.pdf"/>
    <hyperlink ref="I271" r:id="rId192" display="http://www.usitc.gov/tariff_affairs/documents/bill_reports/112c/hr5069.pdf"/>
    <hyperlink ref="I272" r:id="rId193" display="http://www.usitc.gov/tariff_affairs/documents/bill_reports/112c/hr5070.pdf"/>
    <hyperlink ref="I273" r:id="rId194" display="http://www.usitc.gov/tariff_affairs/documents/bill_reports/112c/hr4456.pdf"/>
    <hyperlink ref="I275" r:id="rId195" display="http://www.usitc.gov/tariff_affairs/documents/bill_reports/112c/s2561r.pdf"/>
    <hyperlink ref="I276" r:id="rId196" display="http://www.usitc.gov/tariff_affairs/documents/bill_reports/112c/hr5489.pdf"/>
    <hyperlink ref="I277" r:id="rId197" display="http://www.usitc.gov/tariff_affairs/documents/bill_reports/112c/s2563.pdf"/>
    <hyperlink ref="I278" r:id="rId198" display="http://www.usitc.gov/tariff_affairs/documents/bill_reports/112c/s2564.pdf"/>
    <hyperlink ref="I279" r:id="rId199" display="http://www.usitc.gov/tariff_affairs/documents/bill_reports/112c/s2565.pdf"/>
    <hyperlink ref="I280" r:id="rId200" display="http://www.usitc.gov/tariff_affairs/documents/bill_reports/112c/s2566.pdf"/>
    <hyperlink ref="I281" r:id="rId201" display="http://www.usitc.gov/tariff_affairs/documents/bill_reports/112c/s2567.pdf"/>
    <hyperlink ref="I282" r:id="rId202" display="http://www.usitc.gov/tariff_affairs/documents/bill_reports/112c/hr5193.pdf"/>
    <hyperlink ref="I283" r:id="rId203" display="http://www.usitc.gov/tariff_affairs/documents/bill_reports/112c/hr5190.pdf"/>
    <hyperlink ref="I284" r:id="rId204" display="http://www.usitc.gov/tariff_affairs/documents/bill_reports/112c/hr5192.pdf"/>
    <hyperlink ref="I285" r:id="rId205" display="http://www.usitc.gov/tariff_affairs/documents/bill_reports/112c/hr5191.pdf"/>
    <hyperlink ref="I286" r:id="rId206" display="http://www.usitc.gov/tariff_affairs/documents/bill_reports/112c/s2572.pdf"/>
    <hyperlink ref="I287" r:id="rId207" display="http://www.usitc.gov/tariff_affairs/documents/bill_reports/112c/s2573.pdf"/>
    <hyperlink ref="I288" r:id="rId208" display="http://www.usitc.gov/tariff_affairs/documents/bill_reports/112c/hr5189.pdf"/>
    <hyperlink ref="I289" r:id="rId209" display="http://www.usitc.gov/tariff_affairs/documents/bill_reports/112c/hr5554.pdf"/>
    <hyperlink ref="I291" r:id="rId210" display="http://www.usitc.gov/tariff_affairs/documents/bill_reports/112c/hr4872.pdf"/>
    <hyperlink ref="I292" r:id="rId211" display="http://www.usitc.gov/tariff_affairs/documents/bill_reports/112c/hr4870.pdf"/>
    <hyperlink ref="I293" r:id="rId212" display="http://www.usitc.gov/tariff_affairs/documents/bill_reports/112c/s2579r.pdf"/>
    <hyperlink ref="I294" r:id="rId213" display="http://www.usitc.gov/tariff_affairs/documents/bill_reports/112c/s2580r.pdf"/>
    <hyperlink ref="I295" r:id="rId214" display="http://www.usitc.gov/tariff_affairs/documents/bill_reports/112c/hr5782.pdf"/>
    <hyperlink ref="I296" r:id="rId215" display="http://www.usitc.gov/tariff_affairs/documents/bill_reports/112c/hr5783.pdf"/>
    <hyperlink ref="I297" r:id="rId216" display="http://www.usitc.gov/tariff_affairs/documents/bill_reports/112c/hr5784.pdf"/>
    <hyperlink ref="I298" r:id="rId217" display="http://www.usitc.gov/tariff_affairs/documents/bill_reports/112c/hr5785r.pdf"/>
    <hyperlink ref="I299" r:id="rId218" display="http://www.usitc.gov/tariff_affairs/documents/bill_reports/112c/s2585r.pdf"/>
    <hyperlink ref="I300" r:id="rId219" display="http://www.usitc.gov/tariff_affairs/documents/bill_reports/112c/hr4392.pdf"/>
    <hyperlink ref="I537" r:id="rId220" display="http://www.usitc.gov/tariff_affairs/documents/bill_reports/112c/hr4878.pdf"/>
    <hyperlink ref="I538" r:id="rId221" display="http://www.usitc.gov/tariff_affairs/documents/bill_reports/112c/hr4887.pdf"/>
    <hyperlink ref="I539" r:id="rId222" display="http://www.usitc.gov/tariff_affairs/documents/bill_reports/112c/hr4888r.pdf"/>
    <hyperlink ref="I540" r:id="rId223" display="http://www.usitc.gov/tariff_affairs/documents/bill_reports/112c/hr4889.pdf"/>
    <hyperlink ref="I91" r:id="rId224" display="http://www.usitc.gov/tariff_affairs/congress_reports/112c.htm"/>
    <hyperlink ref="I98" r:id="rId225" display="http://www.usitc.gov/tariff_affairs/documents/bill_reports/112c/hr5504.pdf"/>
    <hyperlink ref="I103" r:id="rId226" display="http://www.usitc.gov/tariff_affairs/documents/bill_reports/112c/s2603r.pdf"/>
    <hyperlink ref="I104" r:id="rId227" display="http://www.usitc.gov/tariff_affairs/documents/bill_reports/112c/hr4423.pdf"/>
    <hyperlink ref="I105" r:id="rId228" display="http://www.usitc.gov/tariff_affairs/documents/bill_reports/112c/hr4424.pdf"/>
    <hyperlink ref="I106" r:id="rId229" display="http://www.usitc.gov/tariff_affairs/documents/bill_reports/112c/hr4425.pdf"/>
    <hyperlink ref="J483" r:id="rId230" display="http://www.usitc.gov/tariff_affairs/documents/bill_reports/112c/s2302r.pdf"/>
    <hyperlink ref="J520" r:id="rId231" display="http://www.usitc.gov/tariff_affairs/documents/bill_reports/112c/hr4532.pdf"/>
    <hyperlink ref="J521" r:id="rId232" display="http://www.usitc.gov/tariff_affairs/documents/bill_reports/112c/hr4531.pdf"/>
    <hyperlink ref="J522" r:id="rId233" display="http://www.usitc.gov/tariff_affairs/documents/bill_reports/112c/hr4524.pdf"/>
    <hyperlink ref="J523" r:id="rId234" display="http://www.usitc.gov/tariff_affairs/documents/bill_reports/112c/hr4523.pdf"/>
    <hyperlink ref="J524" r:id="rId235" display="http://www.usitc.gov/tariff_affairs/documents/bill_reports/112c/hr4527.pdf"/>
    <hyperlink ref="J525" r:id="rId236" display="http://www.usitc.gov/tariff_affairs/documents/bill_reports/112c/hr4528.pdf"/>
    <hyperlink ref="J526" r:id="rId237" display="http://www.usitc.gov/tariff_affairs/documents/bill_reports/112c/hr4526.pdf"/>
    <hyperlink ref="J527" r:id="rId238" display="http://www.usitc.gov/tariff_affairs/documents/bill_reports/112c/hr4529.pdf"/>
    <hyperlink ref="J528" r:id="rId239" display="http://www.usitc.gov/tariff_affairs/documents/bill_reports/112c/hr4525.pdf"/>
    <hyperlink ref="J529" r:id="rId240" display="http://www.usitc.gov/tariff_affairs/documents/bill_reports/112c/hr4530.pdf"/>
    <hyperlink ref="J530" r:id="rId241" display="http://www.usitc.gov/tariff_affairs/documents/bill_reports/112c/hr4533.pdf"/>
    <hyperlink ref="J484" r:id="rId242" display="http://www.usitc.gov/tariff_affairs/documents/bill_reports/112c/hr4732.pdf"/>
    <hyperlink ref="J485" r:id="rId243" display="http://www.usitc.gov/tariff_affairs/documents/bill_reports/112c/hr4910r.pdf"/>
    <hyperlink ref="J486" r:id="rId244" display="http://www.usitc.gov/tariff_affairs/documents/bill_reports/112c/hr4909.pdf"/>
    <hyperlink ref="J487" r:id="rId245" display="http://www.usitc.gov/tariff_affairs/documents/bill_reports/112c/hr4904.pdf"/>
    <hyperlink ref="J488" r:id="rId246" display="http://www.usitc.gov/tariff_affairs/documents/bill_reports/112c/hr4903.pdf"/>
    <hyperlink ref="J489" r:id="rId247" display="http://www.usitc.gov/tariff_affairs/documents/bill_reports/112c/hr4912.pdf"/>
    <hyperlink ref="J490" r:id="rId248" display="http://www.usitc.gov/tariff_affairs/documents/bill_reports/112c/hr4911.pdf"/>
    <hyperlink ref="J491" r:id="rId249" display="http://www.usitc.gov/tariff_affairs/documents/bill_reports/112c/hr4908.pdf"/>
    <hyperlink ref="J492" r:id="rId250" display="http://www.usitc.gov/tariff_affairs/documents/bill_reports/112c/hr4733.pdf"/>
    <hyperlink ref="J493" r:id="rId251" display="http://www.usitc.gov/tariff_affairs/documents/bill_reports/112c/hr4739.pdf"/>
    <hyperlink ref="J494" r:id="rId252" display="http://www.usitc.gov/tariff_affairs/documents/bill_reports/112c/hr4738.pdf"/>
    <hyperlink ref="J495" r:id="rId253" display="http://www.usitc.gov/tariff_affairs/documents/bill_reports/112c/s2348r.pdf"/>
    <hyperlink ref="J496" r:id="rId254" display="http://www.usitc.gov/tariff_affairs/documents/bill_reports/112c/s2349.pdf"/>
    <hyperlink ref="J497" r:id="rId255" display="http://www.usitc.gov/tariff_affairs/documents/bill_reports/112c/s2350r.pdf"/>
    <hyperlink ref="J498" r:id="rId256" display="http://www.usitc.gov/tariff_affairs/documents/bill_reports/112c/s2351.pdf"/>
    <hyperlink ref="J499" r:id="rId257" display="http://www.usitc.gov/tariff_affairs/documents/bill_reports/112c/s2352r.pdf"/>
    <hyperlink ref="J500" r:id="rId258" display="http://www.usitc.gov/tariff_affairs/documents/bill_reports/112c/s2353.pdf"/>
    <hyperlink ref="J501" r:id="rId259" display="http://www.usitc.gov/tariff_affairs/documents/bill_reports/112c/hr4737.pdf"/>
    <hyperlink ref="J502" r:id="rId260" display="http://www.usitc.gov/tariff_affairs/documents/bill_reports/112c/hr4735.pdf"/>
    <hyperlink ref="J503" r:id="rId261" display="http://www.usitc.gov/tariff_affairs/documents/bill_reports/112c/hr4736.pdf"/>
    <hyperlink ref="J504" r:id="rId262" display="http://www.usitc.gov/tariff_affairs/documents/bill_reports/112c/s2358r.pdf"/>
    <hyperlink ref="J505" r:id="rId263" display="http://www.usitc.gov/tariff_affairs/documents/bill_reports/112c/s2359.pdf"/>
    <hyperlink ref="J506" r:id="rId264" display="http://www.usitc.gov/tariff_affairs/documents/bill_reports/112c/s2360.pdf"/>
    <hyperlink ref="J507" r:id="rId265" display="http://www.usitc.gov/tariff_affairs/documents/bill_reports/112c/s2361.pdf"/>
    <hyperlink ref="J508" r:id="rId266" display="http://www.usitc.gov/tariff_affairs/documents/bill_reports/112c/s2362.pdf"/>
    <hyperlink ref="J509" r:id="rId267" display="http://www.usitc.gov/tariff_affairs/documents/bill_reports/112c/s2363.pdf"/>
    <hyperlink ref="J698" r:id="rId268" display="http://www.usitc.gov/tariff_affairs/documents/bill_reports/112c/hr5467.pdf"/>
    <hyperlink ref="J699" r:id="rId269" display="http://www.usitc.gov/tariff_affairs/documents/bill_reports/112c/hr5469.pdf"/>
    <hyperlink ref="J701" r:id="rId270" display="http://www.usitc.gov/tariff_affairs/documents/bill_reports/112c/hr4873.pdf"/>
    <hyperlink ref="J703" r:id="rId271" display="http://www.usitc.gov/tariff_affairs/documents/bill_reports/112c/hr4875.pdf"/>
    <hyperlink ref="J704" r:id="rId272" display="http://www.usitc.gov/tariff_affairs/documents/bill_reports/112c/hr4877.pdf"/>
    <hyperlink ref="J773" r:id="rId273" display="http://www.usitc.gov/tariff_affairs/documents/bill_reports/112c/hr4968.pdf"/>
    <hyperlink ref="J84" r:id="rId274" display="http://www.usitc.gov/tariff_affairs/documents/bill_reports/112c/hr4961.pdf"/>
    <hyperlink ref="J85" r:id="rId275" display="http://www.usitc.gov/tariff_affairs/documents/bill_reports/112c/hr4962.pdf"/>
    <hyperlink ref="J86" r:id="rId276" display="http://www.usitc.gov/tariff_affairs/documents/bill_reports/112c/hr4960.pdf"/>
    <hyperlink ref="J87" r:id="rId277" display="http://www.usitc.gov/tariff_affairs/documents/bill_reports/112c/hr4959.pdf"/>
    <hyperlink ref="J88" r:id="rId278" display="http://www.usitc.gov/tariff_affairs/documents/bill_reports/112c/hr4956.pdf"/>
    <hyperlink ref="J89" r:id="rId279" display="http://www.usitc.gov/tariff_affairs/documents/bill_reports/112c/hr4958.pdf"/>
    <hyperlink ref="J90" r:id="rId280" display="http://www.usitc.gov/tariff_affairs/documents/bill_reports/112c/hr4957.pdf"/>
    <hyperlink ref="J659" r:id="rId281" display="http://www.usitc.gov/tariff_affairs/documents/bill_reports/112c/s2399.pdf"/>
    <hyperlink ref="J660" r:id="rId282" display="http://www.usitc.gov/tariff_affairs/documents/bill_reports/112c/s2400.pdf"/>
    <hyperlink ref="J661" r:id="rId283" display="http://www.usitc.gov/tariff_affairs/documents/bill_reports/112c/s2401r.pdf"/>
    <hyperlink ref="J662" r:id="rId284" display="http://www.usitc.gov/tariff_affairs/documents/bill_reports/112c/s2402r.pdf"/>
    <hyperlink ref="J663" r:id="rId285" display="http://www.usitc.gov/tariff_affairs/documents/bill_reports/112c/s2403r.pdf"/>
    <hyperlink ref="J531" r:id="rId286" display="http://www.usitc.gov/tariff_affairs/documents/bill_reports/112c/hr4535.pdf"/>
    <hyperlink ref="J532" r:id="rId287" display="http://www.usitc.gov/tariff_affairs/documents/bill_reports/112c/hr4521.pdf"/>
    <hyperlink ref="J533" r:id="rId288" display="http://www.usitc.gov/tariff_affairs/documents/bill_reports/112c/hr4522.pdf"/>
    <hyperlink ref="J708" r:id="rId289" display="http://www.usitc.gov/tariff_affairs/documents/bill_reports/112c/s2408.pdf"/>
    <hyperlink ref="J709" r:id="rId290" display="http://www.usitc.gov/tariff_affairs/documents/bill_reports/112c/hr5433.pdf"/>
    <hyperlink ref="J710" r:id="rId291" display="http://www.usitc.gov/tariff_affairs/documents/bill_reports/112c/hr5434.pdf"/>
    <hyperlink ref="J711" r:id="rId292" display="http://www.usitc.gov/tariff_affairs/documents/bill_reports/112c/hr5435.pdf"/>
    <hyperlink ref="J712" r:id="rId293" display="http://www.usitc.gov/tariff_affairs/documents/bill_reports/112c/s2412r.pdf"/>
    <hyperlink ref="J714" r:id="rId294" display="http://www.usitc.gov/tariff_affairs/documents/bill_reports/112c/hr5131.pdf"/>
    <hyperlink ref="J715" r:id="rId295" display="http://www.usitc.gov/tariff_affairs/documents/bill_reports/112c/hr5132.pdf"/>
    <hyperlink ref="J717" r:id="rId296" display="http://www.usitc.gov/tariff_affairs/documents/bill_reports/112c/hr5133.pdf"/>
    <hyperlink ref="J718" r:id="rId297" display="http://www.usitc.gov/tariff_affairs/documents/bill_reports/112c/hr5136.pdf"/>
    <hyperlink ref="J721" r:id="rId298" display="http://www.usitc.gov/tariff_affairs/documents/bill_reports/112c/hr5135.pdf"/>
    <hyperlink ref="J720" r:id="rId299" display="http://www.usitc.gov/tariff_affairs/documents/bill_reports/112c/hr5134.pdf"/>
    <hyperlink ref="J724" r:id="rId300" display="http://www.usitc.gov/tariff_affairs/documents/bill_reports/112c/hr5316.pdf"/>
    <hyperlink ref="J726" r:id="rId301" display="http://www.usitc.gov/tariff_affairs/documents/bill_reports/112c/hr5400.pdf"/>
    <hyperlink ref="J728" r:id="rId302" display="http://www.usitc.gov/tariff_affairs/documents/bill_reports/112c/s2428.pdf"/>
    <hyperlink ref="J729" r:id="rId303" display="http://www.usitc.gov/tariff_affairs/documents/bill_reports/112c/s2429.pdf"/>
    <hyperlink ref="J727" r:id="rId304" display="http://www.usitc.gov/tariff_affairs/documents/bill_reports/112c/s2427r.pdf"/>
    <hyperlink ref="J730" r:id="rId305" display="http://www.usitc.gov/tariff_affairs/documents/bill_reports/112c/s2430.pdf"/>
    <hyperlink ref="J731" r:id="rId306" display="http://www.usitc.gov/tariff_affairs/documents/bill_reports/112c/hr5170.pdf"/>
    <hyperlink ref="J732" r:id="rId307" display="http://www.usitc.gov/tariff_affairs/documents/bill_reports/112c/hr5169.pdf"/>
    <hyperlink ref="J733" r:id="rId308" display="http://www.usitc.gov/tariff_affairs/documents/bill_reports/112c/hr5168.pdf"/>
    <hyperlink ref="J734" r:id="rId309" display="http://www.usitc.gov/tariff_affairs/documents/bill_reports/112c/hr5167.pdf"/>
    <hyperlink ref="J735" r:id="rId310" display="http://www.usitc.gov/tariff_affairs/documents/bill_reports/112c/hr5174.pdf"/>
    <hyperlink ref="J736" r:id="rId311" display="http://www.usitc.gov/tariff_affairs/documents/bill_reports/112c/hr4836.pdf"/>
    <hyperlink ref="J725" r:id="rId312" display="http://www.usitc.gov/tariff_affairs/documents/bill_reports/112c/hr5317.pdf"/>
    <hyperlink ref="J716" r:id="rId313" display="http://www.usitc.gov/tariff_affairs/documents/bill_reports/112c/hr5137.pdf"/>
    <hyperlink ref="J713" r:id="rId314" display="http://www.usitc.gov/tariff_affairs/documents/bill_reports/112c/hr5138.pdf"/>
    <hyperlink ref="J737" r:id="rId315" display="http://www.usitc.gov/tariff_affairs/documents/bill_reports/112c/hr5198.pdf"/>
    <hyperlink ref="J738" r:id="rId316" display="http://www.usitc.gov/tariff_affairs/documents/bill_reports/112c/hr5310.pdf"/>
    <hyperlink ref="J739" r:id="rId317" display="http://www.usitc.gov/tariff_affairs/documents/bill_reports/112c/hr5311.pdf"/>
    <hyperlink ref="J740" r:id="rId318" display="http://www.usitc.gov/tariff_affairs/documents/bill_reports/112c/s2440r.pdf"/>
    <hyperlink ref="J741" r:id="rId319" display="http://www.usitc.gov/tariff_affairs/documents/bill_reports/112c/s2441.pdf"/>
    <hyperlink ref="J742" r:id="rId320" display="http://www.usitc.gov/tariff_affairs/documents/bill_reports/112c/s2442.pdf"/>
    <hyperlink ref="J743" r:id="rId321" display="http://www.usitc.gov/tariff_affairs/documents/bill_reports/112c/s2443.pdf"/>
    <hyperlink ref="J744" r:id="rId322" display="http://www.usitc.gov/tariff_affairs/documents/bill_reports/112c/hr5177.pdf"/>
    <hyperlink ref="J745" r:id="rId323" display="http://www.usitc.gov/tariff_affairs/documents/bill_reports/112c/hr5175.pdf"/>
    <hyperlink ref="J746" r:id="rId324" display="http://www.usitc.gov/tariff_affairs/documents/bill_reports/112c/hr5176.pdf"/>
    <hyperlink ref="J747" r:id="rId325" display="http://www.usitc.gov/tariff_affairs/documents/bill_reports/112c/hr5166.pdf"/>
    <hyperlink ref="J748" r:id="rId326" display="http://www.usitc.gov/tariff_affairs/documents/bill_reports/112c/hr5164.pdf"/>
    <hyperlink ref="J749" r:id="rId327" display="http://www.usitc.gov/tariff_affairs/documents/bill_reports/112c/hr5165.pdf"/>
    <hyperlink ref="J750" r:id="rId328" display="http://www.usitc.gov/tariff_affairs/documents/bill_reports/112c/hr5173r.pdf"/>
    <hyperlink ref="J751" r:id="rId329" display="http://www.usitc.gov/tariff_affairs/documents/bill_reports/112c/hr5172r.pdf"/>
    <hyperlink ref="J752" r:id="rId330" display="http://www.usitc.gov/tariff_affairs/documents/bill_reports/112c/hr5178r.pdf"/>
    <hyperlink ref="J753" r:id="rId331" display="http://www.usitc.gov/tariff_affairs/documents/bill_reports/112c/hr5171.pdf"/>
    <hyperlink ref="J755" r:id="rId332" display="http://www.usitc.gov/tariff_affairs/documents/bill_reports/112c/hr5200.pdf"/>
    <hyperlink ref="J757" r:id="rId333" display="http://www.usitc.gov/tariff_affairs/documents/bill_reports/112c/hr4924.pdf"/>
    <hyperlink ref="J758" r:id="rId334" display="http://www.usitc.gov/tariff_affairs/documents/bill_reports/112c/hr1615.pdf"/>
    <hyperlink ref="J756" r:id="rId335" display="http://www.usitc.gov/tariff_affairs/documents/bill_reports/112c/hr4923.pdf"/>
    <hyperlink ref="J759" r:id="rId336" display="http://www.usitc.gov/tariff_affairs/documents/bill_reports/112c/hr5487.pdf"/>
    <hyperlink ref="J760" r:id="rId337" display="http://www.usitc.gov/tariff_affairs/documents/bill_reports/112c/hr5488.pdf"/>
    <hyperlink ref="J510" r:id="rId338" display="http://www.usitc.gov/tariff_affairs/documents/bill_reports/112c/hr4981.pdf"/>
    <hyperlink ref="J511" r:id="rId339" display="http://www.usitc.gov/tariff_affairs/documents/bill_reports/112c/hr4980.pdf"/>
    <hyperlink ref="J22" r:id="rId340" display="http://www.usitc.gov/tariff_affairs/documents/bill_reports/112c/hr4937.pdf"/>
    <hyperlink ref="J23" r:id="rId341" display="http://www.usitc.gov/tariff_affairs/documents/bill_reports/112c/hr5501r.pdf"/>
    <hyperlink ref="J24" r:id="rId342" display="http://www.usitc.gov/tariff_affairs/documents/bill_reports/112c/hr5497.pdf"/>
    <hyperlink ref="J25" r:id="rId343" display="http://www.usitc.gov/tariff_affairs/documents/bill_reports/112c/hr4934.pdf"/>
    <hyperlink ref="J26" r:id="rId344" display="http://www.usitc.gov/tariff_affairs/documents/bill_reports/112c/s2479.pdf"/>
    <hyperlink ref="J27" r:id="rId345" display="http://www.usitc.gov/tariff_affairs/documents/bill_reports/112c/hr5511.pdf"/>
    <hyperlink ref="J28" r:id="rId346" display="http://www.usitc.gov/tariff_affairs/documents/bill_reports/112c/hr4940.pdf"/>
    <hyperlink ref="J29" r:id="rId347" display="http://www.usitc.gov/tariff_affairs/documents/bill_reports/112c/hr5509.pdf"/>
    <hyperlink ref="J30" r:id="rId348" display="http://www.usitc.gov/tariff_affairs/documents/bill_reports/112c/hr5530.pdf"/>
    <hyperlink ref="J31" r:id="rId349" display="http://www.usitc.gov/tariff_affairs/documents/bill_reports/112c/hr4637.pdf"/>
    <hyperlink ref="J32" r:id="rId350" display="http://www.usitc.gov/tariff_affairs/documents/bill_reports/112c/hr5498.pdf"/>
    <hyperlink ref="J34" r:id="rId351" display="http://www.usitc.gov/tariff_affairs/documents/bill_reports/112c/hr5499r.pdf"/>
    <hyperlink ref="J35" r:id="rId352" display="http://www.usitc.gov/tariff_affairs/documents/bill_reports/112c/hr4444.pdf"/>
    <hyperlink ref="J36" r:id="rId353" display="http://www.usitc.gov/tariff_affairs/documents/bill_reports/112c/hr4938.pdf"/>
    <hyperlink ref="J37" r:id="rId354" display="http://www.usitc.gov/tariff_affairs/documents/bill_reports/112c/hr4845.pdf"/>
    <hyperlink ref="J38" r:id="rId355" display="http://www.usitc.gov/tariff_affairs/documents/bill_reports/112c/s2491.pdf"/>
    <hyperlink ref="J39" r:id="rId356" display="http://www.usitc.gov/tariff_affairs/documents/bill_reports/112c/hr4918.pdf"/>
    <hyperlink ref="J40" r:id="rId357" display="http://www.usitc.gov/tariff_affairs/documents/bill_reports/112c/s2493r.pdf"/>
    <hyperlink ref="J41" r:id="rId358" display="http://www.usitc.gov/tariff_affairs/documents/bill_reports/112c/hr4941.pdf"/>
    <hyperlink ref="J42" r:id="rId359" display="http://www.usitc.gov/tariff_affairs/documents/bill_reports/112c/s2495r.pdf"/>
    <hyperlink ref="J43" r:id="rId360" display="http://www.usitc.gov/tariff_affairs/documents/bill_reports/112c/hr4935.pdf"/>
    <hyperlink ref="J44" r:id="rId361" display="http://www.usitc.gov/tariff_affairs/documents/bill_reports/112c/hr4939.pdf"/>
    <hyperlink ref="J45" r:id="rId362" display="http://www.usitc.gov/tariff_affairs/documents/bill_reports/112c/hr5266.pdf"/>
    <hyperlink ref="J46" r:id="rId363" display="http://www.usitc.gov/tariff_affairs/documents/bill_reports/112c/hr4943r.pdf"/>
    <hyperlink ref="J47" r:id="rId364" display="http://www.usitc.gov/tariff_affairs/documents/bill_reports/112c/hr5500.pdf"/>
    <hyperlink ref="J48" r:id="rId365" display="http://www.usitc.gov/tariff_affairs/documents/bill_reports/112c/hr5502r.pdf"/>
    <hyperlink ref="J49" r:id="rId366" display="http://www.usitc.gov/tariff_affairs/documents/bill_reports/112c/hr4946.pdf"/>
    <hyperlink ref="J50" r:id="rId367" display="http://www.usitc.gov/tariff_affairs/documents/bill_reports/112c/hr5265r.pdf"/>
    <hyperlink ref="J52" r:id="rId368" display="http://www.usitc.gov/tariff_affairs/documents/bill_reports/112c/hr4936.pdf"/>
    <hyperlink ref="J54" r:id="rId369" display="http://www.usitc.gov/tariff_affairs/documents/bill_reports/112c/hr4443.pdf"/>
    <hyperlink ref="J14" r:id="rId370" display="http://www.usitc.gov/tariff_affairs/documents/bill_reports/112c/hr5105.pdf"/>
    <hyperlink ref="J388" r:id="rId371" display="http://www.usitc.gov/tariff_affairs/documents/bill_reports/112c/hr4955.pdf"/>
    <hyperlink ref="J389" r:id="rId372" display="http://www.usitc.gov/tariff_affairs/documents/bill_reports/112c/hr5335.pdf"/>
    <hyperlink ref="J390" r:id="rId373" display="http://www.usitc.gov/tariff_affairs/documents/bill_reports/112c/hr5336.pdf"/>
    <hyperlink ref="J391" r:id="rId374" display="http://www.usitc.gov/tariff_affairs/documents/bill_reports/112c/hr5622.pdf"/>
    <hyperlink ref="J392" r:id="rId375" display="http://www.usitc.gov/tariff_affairs/documents/bill_reports/112c/hr5621.pdf"/>
    <hyperlink ref="J393" r:id="rId376" display="http://www.usitc.gov/tariff_affairs/documents/bill_reports/112c/hr5299.pdf"/>
    <hyperlink ref="J465" r:id="rId377" display="http://www.usitc.gov/tariff_affairs/documents/bill_reports/112c/hr4722.pdf"/>
    <hyperlink ref="J466" r:id="rId378" display="http://www.usitc.gov/tariff_affairs/documents/bill_reports/112c/hr4474.pdf"/>
    <hyperlink ref="J467" r:id="rId379" display="http://www.usitc.gov/tariff_affairs/documents/bill_reports/112c/hr4440.pdf"/>
    <hyperlink ref="J468" r:id="rId380" display="http://www.usitc.gov/tariff_affairs/documents/bill_reports/112c/hr4706.pdf"/>
    <hyperlink ref="J469" r:id="rId381" display="http://www.usitc.gov/tariff_affairs/documents/bill_reports/112c/hr4477.pdf"/>
    <hyperlink ref="J470" r:id="rId382" display="http://www.usitc.gov/tariff_affairs/documents/bill_reports/112c/hr4704.pdf"/>
    <hyperlink ref="J471" r:id="rId383" display="http://www.usitc.gov/tariff_affairs/documents/bill_reports/112c/hr4475.pdf"/>
    <hyperlink ref="J472" r:id="rId384" display="http://www.usitc.gov/tariff_affairs/documents/bill_reports/112c/hr4473.pdf"/>
    <hyperlink ref="J475" r:id="rId385" display="http://www.usitc.gov/tariff_affairs/documents/bill_reports/112c/hr4919.pdf"/>
    <hyperlink ref="J707" r:id="rId386" display="http://www.usitc.gov/tariff_affairs/documents/bill_reports/112c/s2529.pdf"/>
    <hyperlink ref="J462" r:id="rId387" display="http://www.usitc.gov/tariff_affairs/documents/bill_reports/112c/hr4954.pdf"/>
    <hyperlink ref="J512" r:id="rId388" display="http://www.usitc.gov/tariff_affairs/documents/bill_reports/112c/hr5328.pdf"/>
    <hyperlink ref="J513" r:id="rId389" display="http://www.usitc.gov/tariff_affairs/documents/bill_reports/112c/hr5329.pdf"/>
    <hyperlink ref="J694" r:id="rId390" display="http://www.usitc.gov/tariff_affairs/documents/bill_reports/112c/s2534.pdf"/>
    <hyperlink ref="J55" r:id="rId391" display="http://www.usitc.gov/tariff_affairs/documents/bill_reports/112c/hr5725.pdf"/>
    <hyperlink ref="J695" r:id="rId392" display="http://www.usitc.gov/tariff_affairs/documents/bill_reports/112c/s2536.pdf"/>
    <hyperlink ref="J696" r:id="rId393" display="http://www.usitc.gov/tariff_affairs/documents/bill_reports/112c/s2537.pdf"/>
    <hyperlink ref="J697" r:id="rId394" display="http://www.usitc.gov/tariff_affairs/documents/bill_reports/112c/s2538.pdf"/>
    <hyperlink ref="J56" r:id="rId395" display="http://www.usitc.gov/tariff_affairs/documents/bill_reports/112c/hr5383.pdf"/>
    <hyperlink ref="J57" r:id="rId396" display="http://www.usitc.gov/tariff_affairs/documents/bill_reports/112c/hr5384.pdf"/>
    <hyperlink ref="J59" r:id="rId397" display="http://www.usitc.gov/tariff_affairs/documents/bill_reports/112c/hr5387.pdf"/>
    <hyperlink ref="J60" r:id="rId398" display="http://www.usitc.gov/tariff_affairs/documents/bill_reports/112c/hr5388.pdf"/>
    <hyperlink ref="J61" r:id="rId399" display="http://www.usitc.gov/tariff_affairs/documents/bill_reports/112c/hr5724.pdf"/>
    <hyperlink ref="J62" r:id="rId400" display="http://www.usitc.gov/tariff_affairs/documents/bill_reports/112c/hr5496r.pdf"/>
    <hyperlink ref="J63" r:id="rId401" display="http://www.usitc.gov/tariff_affairs/documents/bill_reports/112c/hr5391.pdf"/>
    <hyperlink ref="J64" r:id="rId402" display="http://www.usitc.gov/tariff_affairs/documents/bill_reports/112c/hr5722.pdf"/>
    <hyperlink ref="J65" r:id="rId403" display="http://www.usitc.gov/tariff_affairs/documents/bill_reports/112c/hr5392.pdf"/>
    <hyperlink ref="J66" r:id="rId404" display="http://www.usitc.gov/tariff_affairs/documents/bill_reports/112c/hr5385.pdf"/>
    <hyperlink ref="J67" r:id="rId405" display="http://www.usitc.gov/tariff_affairs/documents/bill_reports/112c/hr5386.pdf"/>
    <hyperlink ref="J68" r:id="rId406" display="http://www.usitc.gov/tariff_affairs/documents/bill_reports/112c/hr5390.pdf"/>
    <hyperlink ref="J69" r:id="rId407" display="http://www.usitc.gov/tariff_affairs/documents/bill_reports/112c/hr5723.pdf"/>
    <hyperlink ref="J70" r:id="rId408" display="http://www.usitc.gov/tariff_affairs/documents/bill_reports/112c/hr5726r.pdf"/>
    <hyperlink ref="J269" r:id="rId409" display="http://www.usitc.gov/tariff_affairs/documents/bill_reports/112c/hr4393.pdf"/>
    <hyperlink ref="J270" r:id="rId410" display="http://www.usitc.gov/tariff_affairs/documents/bill_reports/112c/hr5071.pdf"/>
    <hyperlink ref="J271" r:id="rId411" display="http://www.usitc.gov/tariff_affairs/documents/bill_reports/112c/hr5069.pdf"/>
    <hyperlink ref="J272" r:id="rId412" display="http://www.usitc.gov/tariff_affairs/documents/bill_reports/112c/hr5070.pdf"/>
    <hyperlink ref="J273" r:id="rId413" display="http://www.usitc.gov/tariff_affairs/documents/bill_reports/112c/hr4456.pdf"/>
    <hyperlink ref="J275" r:id="rId414" display="http://www.usitc.gov/tariff_affairs/documents/bill_reports/112c/s2561r.pdf"/>
    <hyperlink ref="J276" r:id="rId415" display="http://www.usitc.gov/tariff_affairs/documents/bill_reports/112c/hr5489.pdf"/>
    <hyperlink ref="J277" r:id="rId416" display="http://www.usitc.gov/tariff_affairs/documents/bill_reports/112c/s2563.pdf"/>
    <hyperlink ref="J278" r:id="rId417" display="http://www.usitc.gov/tariff_affairs/documents/bill_reports/112c/s2564.pdf"/>
    <hyperlink ref="J279" r:id="rId418" display="http://www.usitc.gov/tariff_affairs/documents/bill_reports/112c/s2565.pdf"/>
    <hyperlink ref="J280" r:id="rId419" display="http://www.usitc.gov/tariff_affairs/documents/bill_reports/112c/s2566.pdf"/>
    <hyperlink ref="J281" r:id="rId420" display="http://www.usitc.gov/tariff_affairs/documents/bill_reports/112c/s2567.pdf"/>
    <hyperlink ref="J282" r:id="rId421" display="http://www.usitc.gov/tariff_affairs/documents/bill_reports/112c/hr5193.pdf"/>
    <hyperlink ref="J283" r:id="rId422" display="http://www.usitc.gov/tariff_affairs/documents/bill_reports/112c/hr5190.pdf"/>
    <hyperlink ref="J284" r:id="rId423" display="http://www.usitc.gov/tariff_affairs/documents/bill_reports/112c/hr5192.pdf"/>
    <hyperlink ref="J285" r:id="rId424" display="http://www.usitc.gov/tariff_affairs/documents/bill_reports/112c/hr5191.pdf"/>
    <hyperlink ref="J286" r:id="rId425" display="http://www.usitc.gov/tariff_affairs/documents/bill_reports/112c/s2572.pdf"/>
    <hyperlink ref="J287" r:id="rId426" display="http://www.usitc.gov/tariff_affairs/documents/bill_reports/112c/s2573.pdf"/>
    <hyperlink ref="J288" r:id="rId427" display="http://www.usitc.gov/tariff_affairs/documents/bill_reports/112c/hr5189.pdf"/>
    <hyperlink ref="J289" r:id="rId428" display="http://www.usitc.gov/tariff_affairs/documents/bill_reports/112c/hr5554.pdf"/>
    <hyperlink ref="J291" r:id="rId429" display="http://www.usitc.gov/tariff_affairs/documents/bill_reports/112c/hr4872.pdf"/>
    <hyperlink ref="J292" r:id="rId430" display="http://www.usitc.gov/tariff_affairs/documents/bill_reports/112c/hr4870.pdf"/>
    <hyperlink ref="J293" r:id="rId431" display="http://www.usitc.gov/tariff_affairs/documents/bill_reports/112c/s2579r.pdf"/>
    <hyperlink ref="J294" r:id="rId432" display="http://www.usitc.gov/tariff_affairs/documents/bill_reports/112c/s2580r.pdf"/>
    <hyperlink ref="J295" r:id="rId433" display="http://www.usitc.gov/tariff_affairs/documents/bill_reports/112c/hr5782.pdf"/>
    <hyperlink ref="J296" r:id="rId434" display="http://www.usitc.gov/tariff_affairs/documents/bill_reports/112c/hr5783.pdf"/>
    <hyperlink ref="J297" r:id="rId435" display="http://www.usitc.gov/tariff_affairs/documents/bill_reports/112c/hr5784.pdf"/>
    <hyperlink ref="J298" r:id="rId436" display="http://www.usitc.gov/tariff_affairs/documents/bill_reports/112c/hr5785r.pdf"/>
    <hyperlink ref="J299" r:id="rId437" display="http://www.usitc.gov/tariff_affairs/documents/bill_reports/112c/s2585r.pdf"/>
    <hyperlink ref="J300" r:id="rId438" display="http://www.usitc.gov/tariff_affairs/documents/bill_reports/112c/hr4392.pdf"/>
    <hyperlink ref="J537" r:id="rId439" display="http://www.usitc.gov/tariff_affairs/documents/bill_reports/112c/hr4878.pdf"/>
    <hyperlink ref="J538" r:id="rId440" display="http://www.usitc.gov/tariff_affairs/documents/bill_reports/112c/hr4887.pdf"/>
    <hyperlink ref="J539" r:id="rId441" display="http://www.usitc.gov/tariff_affairs/documents/bill_reports/112c/hr4888r.pdf"/>
    <hyperlink ref="J540" r:id="rId442" display="http://www.usitc.gov/tariff_affairs/documents/bill_reports/112c/hr4889.pdf"/>
    <hyperlink ref="J91" r:id="rId443" display="http://www.usitc.gov/tariff_affairs/congress_reports/112c.htm"/>
    <hyperlink ref="J98" r:id="rId444" display="http://www.usitc.gov/tariff_affairs/documents/bill_reports/112c/hr5504.pdf"/>
    <hyperlink ref="J103" r:id="rId445" display="http://www.usitc.gov/tariff_affairs/documents/bill_reports/112c/s2603r.pdf"/>
    <hyperlink ref="J104" r:id="rId446" display="http://www.usitc.gov/tariff_affairs/documents/bill_reports/112c/hr4423.pdf"/>
    <hyperlink ref="J105" r:id="rId447" display="http://www.usitc.gov/tariff_affairs/documents/bill_reports/112c/hr4424.pdf"/>
    <hyperlink ref="J106" r:id="rId448" display="http://www.usitc.gov/tariff_affairs/documents/bill_reports/112c/hr4425.pdf"/>
    <hyperlink ref="I702" r:id="rId449" display="http://www.usitc.gov/tariff_affairs/documents/bill_reports/112c/hr4874.pdf"/>
    <hyperlink ref="I534" r:id="rId450" display="http://www.usitc.gov/tariff_affairs/documents/bill_reports/112c/hr5034.pdf"/>
    <hyperlink ref="J119" r:id="rId451" display="http://www.usitc.gov/tariff_affairs/documents/bill_reports/112c/hr5457.pdf"/>
    <hyperlink ref="J118" r:id="rId452" display="http://www.usitc.gov/tariff_affairs/documents/bill_reports/112c/hr4915.pdf"/>
    <hyperlink ref="J117" r:id="rId453" display="http://www.usitc.gov/tariff_affairs/documents/bill_reports/112c/hr4916.pdf"/>
    <hyperlink ref="J116" r:id="rId454" display="http://www.usitc.gov/tariff_affairs/congress_reports/112c.htm"/>
    <hyperlink ref="J115" r:id="rId455" display="http://www.usitc.gov/tariff_affairs/documents/bill_reports/112c/hr5081.pdf"/>
    <hyperlink ref="J114" r:id="rId456" display="http://www.usitc.gov/tariff_affairs/documents/bill_reports/112c/hr5083.pdf"/>
    <hyperlink ref="J113" r:id="rId457" display="http://www.usitc.gov/tariff_affairs/documents/bill_reports/112c/hr4880.pdf"/>
    <hyperlink ref="J112" r:id="rId458" display="http://www.usitc.gov/tariff_affairs/documents/bill_reports/112c/hr5073.pdf"/>
    <hyperlink ref="J111" r:id="rId459" display="http://www.usitc.gov/tariff_affairs/documents/bill_reports/112c/hr5074.pdf"/>
    <hyperlink ref="J110" r:id="rId460" display="http://www.usitc.gov/tariff_affairs/documents/bill_reports/112c/hr5082.pdf"/>
    <hyperlink ref="J449" r:id="rId461" display="http://www.usitc.gov/tariff_affairs/documents/bill_reports/112c/hr4989.pdf"/>
    <hyperlink ref="J448" r:id="rId462" display="http://www.usitc.gov/tariff_affairs/documents/bill_reports/112c/hr4986.pdf"/>
    <hyperlink ref="J447" r:id="rId463" display="http://www.usitc.gov/tariff_affairs/documents/bill_reports/112c/hr4987.pdf"/>
    <hyperlink ref="J446" r:id="rId464" display="http://www.usitc.gov/tariff_affairs/documents/bill_reports/112c/hr4988.pdf"/>
    <hyperlink ref="J442" r:id="rId465" display="http://www.usitc.gov/tariff_affairs/documents/bill_reports/112c/hr5692r.pdf"/>
    <hyperlink ref="J443" r:id="rId466" display="http://www.usitc.gov/tariff_affairs/documents/bill_reports/112c/hr5600.pdf"/>
    <hyperlink ref="J444" r:id="rId467" display="http://www.usitc.gov/tariff_affairs/documents/bill_reports/112c/hr4990.pdf"/>
    <hyperlink ref="J445" r:id="rId468" display="http://www.usitc.gov/tariff_affairs/documents/bill_reports/112c/hr4991.pdf"/>
    <hyperlink ref="J438" r:id="rId469" display="http://www.usitc.gov/tariff_affairs/documents/bill_reports/112c/hr5694.pdf"/>
    <hyperlink ref="J437" r:id="rId470" display="http://www.usitc.gov/tariff_affairs/documents/bill_reports/112c/hr5601.pdf"/>
    <hyperlink ref="J436" r:id="rId471" display="http://www.usitc.gov/tariff_affairs/documents/bill_reports/112c/hr5602.pdf"/>
    <hyperlink ref="J435" r:id="rId472" display="http://www.usitc.gov/tariff_affairs/documents/bill_reports/112c/hr5603r.pdf"/>
    <hyperlink ref="J434" r:id="rId473" display="http://www.usitc.gov/tariff_affairs/documents/bill_reports/112c/hr5597r.pdf"/>
    <hyperlink ref="J433" r:id="rId474" display="http://www.usitc.gov/tariff_affairs/documents/bill_reports/112c/hr5598r.pdf"/>
    <hyperlink ref="J432" r:id="rId475" display="http://www.usitc.gov/tariff_affairs/documents/bill_reports/112c/hr5599.pdf"/>
    <hyperlink ref="J431" r:id="rId476" display="http://www.usitc.gov/tariff_affairs/documents/bill_reports/112c/hr5693.pdf"/>
    <hyperlink ref="J674" r:id="rId477" display="http://www.usitc.gov/tariff_affairs/documents/bill_reports/112c/hr4478.pdf"/>
    <hyperlink ref="J673" r:id="rId478" display="http://www.usitc.gov/tariff_affairs/documents/bill_reports/112c/hr4507.pdf"/>
    <hyperlink ref="J672" r:id="rId479" display="http://www.usitc.gov/tariff_affairs/documents/bill_reports/112c/hr4519.pdf"/>
    <hyperlink ref="J671" r:id="rId480" display="http://www.usitc.gov/tariff_affairs/documents/bill_reports/112c/hr4743.pdf"/>
    <hyperlink ref="J668" r:id="rId481" display="http://www.usitc.gov/tariff_affairs/documents/bill_reports/112c/hr4708.pdf"/>
    <hyperlink ref="J667" r:id="rId482" display="http://www.usitc.gov/tariff_affairs/documents/bill_reports/112c/hr4479.pdf"/>
    <hyperlink ref="J666" r:id="rId483" display="http://www.usitc.gov/tariff_affairs/documents/bill_reports/112c/hr4744r.pdf"/>
    <hyperlink ref="J665" r:id="rId484" display="http://www.usitc.gov/tariff_affairs/documents/bill_reports/112c/hr4741.pdf"/>
    <hyperlink ref="J536" r:id="rId485" display="http://www.usitc.gov/tariff_affairs/documents/bill_reports/112c/hr5228.pdf"/>
    <hyperlink ref="J535" r:id="rId486" display="http://www.usitc.gov/tariff_affairs/documents/bill_reports/112c/hr5227.pdf"/>
    <hyperlink ref="J266" r:id="rId487" display="http://www.usitc.gov/tariff_affairs/documents/bill_reports/112c/hr4707.pdf"/>
    <hyperlink ref="J264" r:id="rId488" display="http://www.usitc.gov/tariff_affairs/documents/bill_reports/112c/hr4665.pdf"/>
    <hyperlink ref="J263" r:id="rId489" display="http://www.usitc.gov/tariff_affairs/documents/bill_reports/112c/s2616.pdf"/>
    <hyperlink ref="J262" r:id="rId490" display="http://www.usitc.gov/tariff_affairs/documents/bill_reports/112c/hr5675.pdf"/>
    <hyperlink ref="J256" r:id="rId491" display="http://www.usitc.gov/tariff_affairs/documents/bill_reports/112c/hr5679r.pdf"/>
    <hyperlink ref="J255" r:id="rId492" display="http://www.usitc.gov/tariff_affairs/documents/bill_reports/112c/hr4426.pdf"/>
    <hyperlink ref="J107" r:id="rId493" display="http://www.usitc.gov/tariff_affairs/documents/bill_reports/112c/hr4426.pdf"/>
    <hyperlink ref="J120" r:id="rId494" display="http://www.usitc.gov/tariff_affairs/documents/bill_reports/112c/hr5455.pdf"/>
    <hyperlink ref="J121" r:id="rId495" display="http://www.usitc.gov/tariff_affairs/documents/bill_reports/112c/hr4634.pdf"/>
    <hyperlink ref="J122" r:id="rId496" display="http://www.usitc.gov/tariff_affairs/documents/bill_reports/112c/hr4635.pdf"/>
    <hyperlink ref="J123" r:id="rId497" display="http://www.usitc.gov/tariff_affairs/documents/bill_reports/112c/hr4540.pdf"/>
    <hyperlink ref="J124" r:id="rId498" display="http://www.usitc.gov/tariff_affairs/documents/bill_reports/112c/hr5467.pdf"/>
    <hyperlink ref="J125" r:id="rId499" display="http://www.usitc.gov/tariff_affairs/documents/bill_reports/112c/hr4541.pdf"/>
    <hyperlink ref="J126" r:id="rId500" display="http://www.usitc.gov/tariff_affairs/documents/bill_reports/112c/hr5469.pdf"/>
    <hyperlink ref="J127" r:id="rId501" display="http://www.usitc.gov/tariff_affairs/documents/bill_reports/112c/hr4539.pdf"/>
    <hyperlink ref="J128" r:id="rId502" display="http://www.usitc.gov/tariff_affairs/documents/bill_reports/112c/hr5089.pdf"/>
    <hyperlink ref="J129" r:id="rId503" display="http://www.usitc.gov/tariff_affairs/documents/bill_reports/112c/hr5090.pdf"/>
    <hyperlink ref="J130" r:id="rId504" display="http://www.usitc.gov/tariff_affairs/documents/bill_reports/112c/hr5468.pdf"/>
    <hyperlink ref="J131" r:id="rId505" display="http://www.usitc.gov/tariff_affairs/documents/bill_reports/112c/hr5097.pdf"/>
    <hyperlink ref="J132" r:id="rId506" display="http://www.usitc.gov/tariff_affairs/documents/bill_reports/112c/hr5042.pdf"/>
    <hyperlink ref="J133" r:id="rId507" display="http://www.usitc.gov/tariff_affairs/documents/bill_reports/112c/hr5091r.pdf"/>
    <hyperlink ref="J134" r:id="rId508" display="http://www.usitc.gov/tariff_affairs/documents/bill_reports/112c/hr5097.pdf"/>
    <hyperlink ref="J135" r:id="rId509" display="http://www.usitc.gov/tariff_affairs/documents/bill_reports/112c/hr4675.pdf"/>
    <hyperlink ref="J136" r:id="rId510" display="http://www.usitc.gov/tariff_affairs/documents/bill_reports/112c/hr5453.pdf"/>
    <hyperlink ref="J137" r:id="rId511" display="http://www.usitc.gov/tariff_affairs/documents/bill_reports/112c/hr4914.pdf"/>
    <hyperlink ref="J138" r:id="rId512" display="http://www.usitc.gov/tariff_affairs/documents/bill_reports/112c/hr4678.pdf"/>
    <hyperlink ref="J139" r:id="rId513" display="http://www.usitc.gov/tariff_affairs/documents/bill_reports/112c/hr5080.pdf"/>
    <hyperlink ref="J140" r:id="rId514" display="http://www.usitc.gov/tariff_affairs/documents/bill_reports/112c/hr5076.pdf"/>
    <hyperlink ref="J142" r:id="rId515" display="http://www.usitc.gov/tariff_affairs/documents/bill_reports/112c/hr5377.pdf"/>
    <hyperlink ref="J143" r:id="rId516" display="http://www.usitc.gov/tariff_affairs/documents/bill_reports/112c/hr4884.pdf"/>
    <hyperlink ref="J144" r:id="rId517" display="http://www.usitc.gov/tariff_affairs/documents/bill_reports/112c/hr5378.pdf"/>
    <hyperlink ref="J145" r:id="rId518" display="http://www.usitc.gov/tariff_affairs/documents/bill_reports/112c/hr4637.pdf"/>
    <hyperlink ref="J146" r:id="rId519" display="http://www.usitc.gov/tariff_affairs/documents/bill_reports/112c/hr5376.pdf"/>
    <hyperlink ref="J147" r:id="rId520" display="http://www.usitc.gov/tariff_affairs/documents/bill_reports/112c/hr5346.pdf"/>
    <hyperlink ref="J148" r:id="rId521" display="http://www.usitc.gov/tariff_affairs/documents/bill_reports/112c/hr4638.pdf"/>
    <hyperlink ref="J149" r:id="rId522" display="http://www.usitc.gov/tariff_affairs/documents/bill_reports/112c/hr4642.pdf"/>
    <hyperlink ref="J150" r:id="rId523" display="http://www.usitc.gov/tariff_affairs/documents/bill_reports/112c/hr4689.pdf"/>
    <hyperlink ref="J151" r:id="rId524" display="http://www.usitc.gov/tariff_affairs/documents/bill_reports/112c/hr5238.pdf"/>
    <hyperlink ref="J152" r:id="rId525" display="http://www.usitc.gov/tariff_affairs/documents/bill_reports/112c/hr4748.pdf"/>
    <hyperlink ref="J153" r:id="rId526" display="http://www.usitc.gov/tariff_affairs/documents/bill_reports/112c/hr4688.pdf"/>
    <hyperlink ref="J154" r:id="rId527" display="http://www.usitc.gov/tariff_affairs/documents/bill_reports/112c/hr2697.pdf"/>
    <hyperlink ref="J155" r:id="rId528" display="http://www.usitc.gov/tariff_affairs/documents/bill_reports/112c/hr5452r.pdf"/>
    <hyperlink ref="J156" r:id="rId529" display="http://www.usitc.gov/tariff_affairs/documents/bill_reports/112c/hr5244.pdf"/>
    <hyperlink ref="J158" r:id="rId530" display="http://www.usitc.gov/tariff_affairs/documents/bill_reports/112c/hr4687.pdf"/>
    <hyperlink ref="J162" r:id="rId531" display="http://www.usitc.gov/tariff_affairs/documents/bill_reports/112c/hr5510r.pdf"/>
    <hyperlink ref="J163" r:id="rId532" display="http://www.usitc.gov/tariff_affairs/documents/bill_reports/112c/hr4641.pdf"/>
    <hyperlink ref="I119" r:id="rId533" display="http://www.usitc.gov/tariff_affairs/documents/bill_reports/112c/hr5457.pdf"/>
    <hyperlink ref="I118" r:id="rId534" display="http://www.usitc.gov/tariff_affairs/documents/bill_reports/112c/hr4915.pdf"/>
    <hyperlink ref="I117" r:id="rId535" display="http://www.usitc.gov/tariff_affairs/documents/bill_reports/112c/hr4916.pdf"/>
    <hyperlink ref="I116" r:id="rId536" display="http://www.usitc.gov/tariff_affairs/congress_reports/112c.htm"/>
    <hyperlink ref="I115" r:id="rId537" display="http://www.usitc.gov/tariff_affairs/documents/bill_reports/112c/hr5081.pdf"/>
    <hyperlink ref="I114" r:id="rId538" display="http://www.usitc.gov/tariff_affairs/documents/bill_reports/112c/hr5083.pdf"/>
    <hyperlink ref="I113" r:id="rId539" display="http://www.usitc.gov/tariff_affairs/documents/bill_reports/112c/hr4880.pdf"/>
    <hyperlink ref="I112" r:id="rId540" display="http://www.usitc.gov/tariff_affairs/documents/bill_reports/112c/hr5073.pdf"/>
    <hyperlink ref="I111" r:id="rId541" display="http://www.usitc.gov/tariff_affairs/documents/bill_reports/112c/hr5074.pdf"/>
    <hyperlink ref="I110" r:id="rId542" display="http://www.usitc.gov/tariff_affairs/documents/bill_reports/112c/hr5082.pdf"/>
    <hyperlink ref="I449" r:id="rId543" display="http://www.usitc.gov/tariff_affairs/documents/bill_reports/112c/hr4989.pdf"/>
    <hyperlink ref="I448" r:id="rId544" display="http://www.usitc.gov/tariff_affairs/documents/bill_reports/112c/hr4986.pdf"/>
    <hyperlink ref="I447" r:id="rId545" display="http://www.usitc.gov/tariff_affairs/documents/bill_reports/112c/hr4987.pdf"/>
    <hyperlink ref="I446" r:id="rId546" display="http://www.usitc.gov/tariff_affairs/documents/bill_reports/112c/hr4988.pdf"/>
    <hyperlink ref="I442" r:id="rId547" display="http://www.usitc.gov/tariff_affairs/documents/bill_reports/112c/hr5692r.pdf"/>
    <hyperlink ref="I443" r:id="rId548" display="http://www.usitc.gov/tariff_affairs/documents/bill_reports/112c/hr5600.pdf"/>
    <hyperlink ref="I444" r:id="rId549" display="http://www.usitc.gov/tariff_affairs/documents/bill_reports/112c/hr4990.pdf"/>
    <hyperlink ref="I445" r:id="rId550" display="http://www.usitc.gov/tariff_affairs/documents/bill_reports/112c/hr4991.pdf"/>
    <hyperlink ref="I438" r:id="rId551" display="http://www.usitc.gov/tariff_affairs/documents/bill_reports/112c/hr5694.pdf"/>
    <hyperlink ref="I437" r:id="rId552" display="http://www.usitc.gov/tariff_affairs/documents/bill_reports/112c/hr5601.pdf"/>
    <hyperlink ref="I436" r:id="rId553" display="http://www.usitc.gov/tariff_affairs/documents/bill_reports/112c/hr5602.pdf"/>
    <hyperlink ref="I435" r:id="rId554" display="http://www.usitc.gov/tariff_affairs/documents/bill_reports/112c/hr5603r.pdf"/>
    <hyperlink ref="I434" r:id="rId555" display="http://www.usitc.gov/tariff_affairs/documents/bill_reports/112c/hr5597r.pdf"/>
    <hyperlink ref="I433" r:id="rId556" display="http://www.usitc.gov/tariff_affairs/documents/bill_reports/112c/hr5598r.pdf"/>
    <hyperlink ref="I432" r:id="rId557" display="http://www.usitc.gov/tariff_affairs/documents/bill_reports/112c/hr5599.pdf"/>
    <hyperlink ref="I431" r:id="rId558" display="http://www.usitc.gov/tariff_affairs/documents/bill_reports/112c/hr5693.pdf"/>
    <hyperlink ref="I674" r:id="rId559" display="http://www.usitc.gov/tariff_affairs/documents/bill_reports/112c/hr4478.pdf"/>
    <hyperlink ref="I673" r:id="rId560" display="http://www.usitc.gov/tariff_affairs/documents/bill_reports/112c/hr4507.pdf"/>
    <hyperlink ref="I672" r:id="rId561" display="http://www.usitc.gov/tariff_affairs/documents/bill_reports/112c/hr4519.pdf"/>
    <hyperlink ref="I671" r:id="rId562" display="http://www.usitc.gov/tariff_affairs/documents/bill_reports/112c/hr4743.pdf"/>
    <hyperlink ref="I668" r:id="rId563" display="http://www.usitc.gov/tariff_affairs/documents/bill_reports/112c/hr4708.pdf"/>
    <hyperlink ref="I667" r:id="rId564" display="http://www.usitc.gov/tariff_affairs/documents/bill_reports/112c/hr4479.pdf"/>
    <hyperlink ref="I666" r:id="rId565" display="http://www.usitc.gov/tariff_affairs/documents/bill_reports/112c/hr4744r.pdf"/>
    <hyperlink ref="I665" r:id="rId566" display="http://www.usitc.gov/tariff_affairs/documents/bill_reports/112c/hr4741.pdf"/>
    <hyperlink ref="I536" r:id="rId567" display="http://www.usitc.gov/tariff_affairs/documents/bill_reports/112c/hr5228.pdf"/>
    <hyperlink ref="I535" r:id="rId568" display="http://www.usitc.gov/tariff_affairs/documents/bill_reports/112c/hr5227.pdf"/>
    <hyperlink ref="I266" r:id="rId569" display="http://www.usitc.gov/tariff_affairs/documents/bill_reports/112c/hr4707.pdf"/>
    <hyperlink ref="I264" r:id="rId570" display="http://www.usitc.gov/tariff_affairs/documents/bill_reports/112c/hr4665.pdf"/>
    <hyperlink ref="I263" r:id="rId571" display="http://www.usitc.gov/tariff_affairs/documents/bill_reports/112c/s2616.pdf"/>
    <hyperlink ref="I262" r:id="rId572" display="http://www.usitc.gov/tariff_affairs/documents/bill_reports/112c/hr5675.pdf"/>
    <hyperlink ref="I256" r:id="rId573" display="http://www.usitc.gov/tariff_affairs/documents/bill_reports/112c/hr5679r.pdf"/>
    <hyperlink ref="I255" r:id="rId574" display="http://www.usitc.gov/tariff_affairs/documents/bill_reports/112c/hr4426.pdf"/>
    <hyperlink ref="I107" r:id="rId575" display="http://www.usitc.gov/tariff_affairs/documents/bill_reports/112c/hr4426.pdf"/>
    <hyperlink ref="I120" r:id="rId576" display="http://www.usitc.gov/tariff_affairs/documents/bill_reports/112c/hr5455.pdf"/>
    <hyperlink ref="I121" r:id="rId577" display="http://www.usitc.gov/tariff_affairs/documents/bill_reports/112c/hr4634.pdf"/>
    <hyperlink ref="I122" r:id="rId578" display="http://www.usitc.gov/tariff_affairs/documents/bill_reports/112c/hr4635.pdf"/>
    <hyperlink ref="I123" r:id="rId579" display="http://www.usitc.gov/tariff_affairs/documents/bill_reports/112c/hr4540.pdf"/>
    <hyperlink ref="I124" r:id="rId580" display="http://www.usitc.gov/tariff_affairs/documents/bill_reports/112c/hr5467.pdf"/>
    <hyperlink ref="I125" r:id="rId581" display="http://www.usitc.gov/tariff_affairs/documents/bill_reports/112c/hr4541.pdf"/>
    <hyperlink ref="I126" r:id="rId582" display="http://www.usitc.gov/tariff_affairs/documents/bill_reports/112c/hr5469.pdf"/>
    <hyperlink ref="I127" r:id="rId583" display="http://www.usitc.gov/tariff_affairs/documents/bill_reports/112c/hr4539.pdf"/>
    <hyperlink ref="I128" r:id="rId584" display="http://www.usitc.gov/tariff_affairs/documents/bill_reports/112c/hr5089.pdf"/>
    <hyperlink ref="I129" r:id="rId585" display="http://www.usitc.gov/tariff_affairs/documents/bill_reports/112c/hr5090.pdf"/>
    <hyperlink ref="I130" r:id="rId586" display="http://www.usitc.gov/tariff_affairs/documents/bill_reports/112c/hr5468.pdf"/>
    <hyperlink ref="I131" r:id="rId587" display="http://www.usitc.gov/tariff_affairs/documents/bill_reports/112c/hr5097.pdf"/>
    <hyperlink ref="I132" r:id="rId588" display="http://www.usitc.gov/tariff_affairs/documents/bill_reports/112c/hr5042.pdf"/>
    <hyperlink ref="I133" r:id="rId589" display="http://www.usitc.gov/tariff_affairs/documents/bill_reports/112c/hr5091r.pdf"/>
    <hyperlink ref="I134" r:id="rId590" display="http://www.usitc.gov/tariff_affairs/documents/bill_reports/112c/hr5097.pdf"/>
    <hyperlink ref="I135" r:id="rId591" display="http://www.usitc.gov/tariff_affairs/documents/bill_reports/112c/hr4675.pdf"/>
    <hyperlink ref="I136" r:id="rId592" display="http://www.usitc.gov/tariff_affairs/documents/bill_reports/112c/hr5453.pdf"/>
    <hyperlink ref="I137" r:id="rId593" display="http://www.usitc.gov/tariff_affairs/documents/bill_reports/112c/hr4914.pdf"/>
    <hyperlink ref="I138" r:id="rId594" display="http://www.usitc.gov/tariff_affairs/documents/bill_reports/112c/hr4678.pdf"/>
    <hyperlink ref="I139" r:id="rId595" display="http://www.usitc.gov/tariff_affairs/documents/bill_reports/112c/hr5080.pdf"/>
    <hyperlink ref="I140" r:id="rId596" display="http://www.usitc.gov/tariff_affairs/documents/bill_reports/112c/hr5076.pdf"/>
    <hyperlink ref="I142" r:id="rId597" display="http://www.usitc.gov/tariff_affairs/documents/bill_reports/112c/hr5377.pdf"/>
    <hyperlink ref="I143" r:id="rId598" display="http://www.usitc.gov/tariff_affairs/documents/bill_reports/112c/hr4884.pdf"/>
    <hyperlink ref="I144" r:id="rId599" display="http://www.usitc.gov/tariff_affairs/documents/bill_reports/112c/hr5378.pdf"/>
    <hyperlink ref="I145" r:id="rId600" display="http://www.usitc.gov/tariff_affairs/documents/bill_reports/112c/hr4637.pdf"/>
    <hyperlink ref="I146" r:id="rId601" display="http://www.usitc.gov/tariff_affairs/documents/bill_reports/112c/hr5376.pdf"/>
    <hyperlink ref="I147" r:id="rId602" display="http://www.usitc.gov/tariff_affairs/documents/bill_reports/112c/hr5346.pdf"/>
    <hyperlink ref="I148" r:id="rId603" display="http://www.usitc.gov/tariff_affairs/documents/bill_reports/112c/hr4638.pdf"/>
    <hyperlink ref="I149" r:id="rId604" display="http://www.usitc.gov/tariff_affairs/documents/bill_reports/112c/hr4642.pdf"/>
    <hyperlink ref="I150" r:id="rId605" display="http://www.usitc.gov/tariff_affairs/documents/bill_reports/112c/hr4689.pdf"/>
    <hyperlink ref="I151" r:id="rId606" display="http://www.usitc.gov/tariff_affairs/documents/bill_reports/112c/hr5238.pdf"/>
    <hyperlink ref="I152" r:id="rId607" display="http://www.usitc.gov/tariff_affairs/documents/bill_reports/112c/hr4748.pdf"/>
    <hyperlink ref="I153" r:id="rId608" display="http://www.usitc.gov/tariff_affairs/documents/bill_reports/112c/hr4688.pdf"/>
    <hyperlink ref="I154" r:id="rId609" display="http://www.usitc.gov/tariff_affairs/documents/bill_reports/112c/hr2697.pdf"/>
    <hyperlink ref="I155" r:id="rId610" display="http://www.usitc.gov/tariff_affairs/documents/bill_reports/112c/hr5452r.pdf"/>
    <hyperlink ref="I156" r:id="rId611" display="http://www.usitc.gov/tariff_affairs/documents/bill_reports/112c/hr5244.pdf"/>
    <hyperlink ref="I158" r:id="rId612" display="http://www.usitc.gov/tariff_affairs/documents/bill_reports/112c/hr4687.pdf"/>
    <hyperlink ref="I162" r:id="rId613" display="http://www.usitc.gov/tariff_affairs/documents/bill_reports/112c/hr5510r.pdf"/>
    <hyperlink ref="I163" r:id="rId614" display="http://www.usitc.gov/tariff_affairs/documents/bill_reports/112c/hr4641.pdf"/>
    <hyperlink ref="D263" r:id="rId615"/>
    <hyperlink ref="X302" r:id="rId616"/>
    <hyperlink ref="X76" r:id="rId617"/>
    <hyperlink ref="X75" r:id="rId618"/>
    <hyperlink ref="X74" r:id="rId619"/>
    <hyperlink ref="X73" r:id="rId620"/>
    <hyperlink ref="X409" r:id="rId621"/>
    <hyperlink ref="I394" r:id="rId622" display="http://www.usitc.gov/tariff_affairs/documents/bill_reports/112c/hr4650.pdf"/>
    <hyperlink ref="I664" r:id="rId623" display="http://www.usitc.gov/tariff_affairs/documents/bill_reports/112c/s3184.pdf"/>
    <hyperlink ref="I387" r:id="rId624" display="http://www.usitc.gov/tariff_affairs/documents/bill_reports/112c/hr4593.pdf"/>
    <hyperlink ref="I386" r:id="rId625" display="http://www.usitc.gov/tariff_affairs/documents/bill_reports/112c/hr5152.pdf"/>
    <hyperlink ref="I385" r:id="rId626" display="http://www.usitc.gov/tariff_affairs/documents/bill_reports/112c/hr5151.pdf"/>
    <hyperlink ref="I384" r:id="rId627" display="http://www.usitc.gov/tariff_affairs/documents/bill_reports/112c/hr5327.pdf"/>
    <hyperlink ref="I383" r:id="rId628" display="http://www.usitc.gov/tariff_affairs/documents/bill_reports/112c/hr5147.pdf"/>
    <hyperlink ref="I382" r:id="rId629" display="http://www.usitc.gov/tariff_affairs/documents/bill_reports/112c/hr5685.pdf"/>
    <hyperlink ref="I381" r:id="rId630" display="http://www.usitc.gov/tariff_affairs/documents/bill_reports/112c/hr5688r.pdf"/>
    <hyperlink ref="I380" r:id="rId631" display="http://www.usitc.gov/tariff_affairs/documents/bill_reports/112c/hr5686r.pdf"/>
    <hyperlink ref="I379" r:id="rId632" display="http://www.usitc.gov/tariff_affairs/documents/bill_reports/112c/hr5145.pdf"/>
    <hyperlink ref="I378" r:id="rId633" display="http://www.usitc.gov/tariff_affairs/documents/bill_reports/112c/hr4592.pdf"/>
    <hyperlink ref="I377" r:id="rId634" display="http://www.usitc.gov/tariff_affairs/documents/bill_reports/112c/hr4677.pdf"/>
    <hyperlink ref="I376" r:id="rId635" display="http://www.usitc.gov/tariff_affairs/documents/bill_reports/112c/hr4685.pdf"/>
    <hyperlink ref="I374" r:id="rId636" display="http://www.usitc.gov/tariff_affairs/documents/bill_reports/112c/hr4650.pdf"/>
    <hyperlink ref="I371" r:id="rId637" display="http://www.usitc.gov/tariff_affairs/documents/bill_reports/112c/hr4411.pdf"/>
    <hyperlink ref="I368" r:id="rId638" display="http://www.usitc.gov/tariff_affairs/documents/bill_reports/112c/s3153r.pdf"/>
    <hyperlink ref="I367" r:id="rId639" display="http://www.usitc.gov/tariff_affairs/documents/bill_reports/112c/s3152r.pdf"/>
    <hyperlink ref="I364" r:id="rId640" display="http://www.usitc.gov/tariff_affairs/documents/bill_reports/112c/hr4654.pdf"/>
    <hyperlink ref="I362" r:id="rId641" display="http://www.usitc.gov/tariff_affairs/documents/bill_reports/112c/hr4656.pdf"/>
    <hyperlink ref="I361" r:id="rId642" display="http://www.usitc.gov/tariff_affairs/documents/bill_reports/112c/hr5466.pdf"/>
    <hyperlink ref="I360" r:id="rId643" display="http://www.usitc.gov/tariff_affairs/documents/bill_reports/112c/hr5466.pdf"/>
    <hyperlink ref="I359" r:id="rId644" display="http://www.usitc.gov/tariff_affairs/documents/bill_reports/112c/s3144r.pdf"/>
    <hyperlink ref="I358" r:id="rId645" display="http://www.usitc.gov/tariff_affairs/documents/bill_reports/112c/s3143.pdf"/>
    <hyperlink ref="I357" r:id="rId646" display="http://www.usitc.gov/tariff_affairs/documents/bill_reports/112c/hr4596.pdf"/>
    <hyperlink ref="I356" r:id="rId647" display="http://www.usitc.gov/tariff_affairs/documents/bill_reports/112c/hr5153.pdf"/>
    <hyperlink ref="I353" r:id="rId648" display="http://www.usitc.gov/tariff_affairs/documents/bill_reports/112c/hr5411r.pdf"/>
    <hyperlink ref="I349" r:id="rId649" display="http://www.usitc.gov/tariff_affairs/documents/bill_reports/112c/hr4683.pdf"/>
    <hyperlink ref="I348" r:id="rId650" display="http://www.usitc.gov/tariff_affairs/documents/bill_reports/112c/hr4682.pdf"/>
    <hyperlink ref="I346" r:id="rId651" display="http://www.usitc.gov/tariff_affairs/documents/bill_reports/112c/hr4676.pdf"/>
    <hyperlink ref="I345" r:id="rId652" display="http://www.usitc.gov/tariff_affairs/documents/bill_reports/112c/hr4684.pdf"/>
    <hyperlink ref="I344" r:id="rId653" display="http://www.usitc.gov/tariff_affairs/documents/bill_reports/112c/hr4549.pdf"/>
    <hyperlink ref="I343" r:id="rId654" display="http://www.usitc.gov/tariff_affairs/documents/bill_reports/112c/hr4548.pdf"/>
    <hyperlink ref="I342" r:id="rId655" display="http://www.usitc.gov/tariff_affairs/documents/bill_reports/112c/hr4547.pdf"/>
    <hyperlink ref="I341" r:id="rId656" display="http://www.usitc.gov/tariff_affairs/documents/bill_reports/112c/hr4546.pdf"/>
    <hyperlink ref="I340" r:id="rId657" display="http://www.usitc.gov/tariff_affairs/documents/bill_reports/112c/hr4545.pdf"/>
    <hyperlink ref="I339" r:id="rId658" display="http://www.usitc.gov/tariff_affairs/documents/bill_reports/112c/hr4544.pdf"/>
    <hyperlink ref="I338" r:id="rId659" display="http://www.usitc.gov/tariff_affairs/documents/bill_reports/112c/hr4543.pdf"/>
    <hyperlink ref="I337" r:id="rId660" display="http://www.usitc.gov/tariff_affairs/documents/bill_reports/112c/hr4542.pdf"/>
    <hyperlink ref="I336" r:id="rId661" display="http://www.usitc.gov/tariff_affairs/documents/bill_reports/112c/hr4554.pdf"/>
    <hyperlink ref="I334" r:id="rId662" display="http://www.usitc.gov/tariff_affairs/documents/bill_reports/112c/hr3917.pdf"/>
    <hyperlink ref="I333" r:id="rId663" display="http://www.usitc.gov/tariff_affairs/documents/bill_reports/112c/hr3918.pdf"/>
    <hyperlink ref="I332" r:id="rId664" display="http://www.usitc.gov/tariff_affairs/documents/bill_reports/112c/hr3919.pdf"/>
    <hyperlink ref="I327" r:id="rId665" display="http://www.usitc.gov/tariff_affairs/documents/bill_reports/112c/hr3922.pdf"/>
    <hyperlink ref="I325" r:id="rId666" display="http://www.usitc.gov/tariff_affairs/documents/bill_reports/112c/hr3925.pdf"/>
    <hyperlink ref="I321" r:id="rId667" display="http://www.usitc.gov/tariff_affairs/documents/bill_reports/112c/hr3930.pdf"/>
    <hyperlink ref="I319" r:id="rId668" display="http://www.usitc.gov/tariff_affairs/documents/bill_reports/112c/hr3933.pdf"/>
    <hyperlink ref="I314" r:id="rId669" display="http://www.usitc.gov/tariff_affairs/documents/bill_reports/112c/hr4517.pdf"/>
    <hyperlink ref="I313" r:id="rId670" display="http://www.usitc.gov/tariff_affairs/documents/bill_reports/112c/hr4515.pdf"/>
    <hyperlink ref="I312" r:id="rId671" display="http://www.usitc.gov/tariff_affairs/documents/bill_reports/112c/hr4410.pdf"/>
    <hyperlink ref="I311" r:id="rId672" display="http://www.usitc.gov/tariff_affairs/documents/bill_reports/112c/hr4413.pdf"/>
    <hyperlink ref="I307" r:id="rId673" display="http://www.usitc.gov/tariff_affairs/documents/bill_reports/112c/hr4584.pdf"/>
    <hyperlink ref="I306" r:id="rId674" display="http://www.usitc.gov/tariff_affairs/documents/bill_reports/112c/hr4583.pdf"/>
    <hyperlink ref="I305" r:id="rId675" display="http://www.usitc.gov/tariff_affairs/documents/bill_reports/112c/hr4582.pdf"/>
    <hyperlink ref="I303" r:id="rId676" display="http://www.usitc.gov/tariff_affairs/documents/bill_reports/112c/hr4602.pdf"/>
    <hyperlink ref="I302" r:id="rId677" display="http://www.usitc.gov/tariff_affairs/documents/bill_reports/112c/hr4553.pdf"/>
    <hyperlink ref="I301" r:id="rId678" display="http://www.usitc.gov/tariff_affairs/documents/bill_reports/112c/hr4550.pdf"/>
    <hyperlink ref="I793" r:id="rId679" display="http://www.usitc.gov/tariff_affairs/documents/bill_reports/112c/hr5338.pdf"/>
    <hyperlink ref="I791" r:id="rId680" display="http://www.usitc.gov/tariff_affairs/documents/bill_reports/112c/hr5337.pdf"/>
    <hyperlink ref="I790" r:id="rId681" display="http://www.usitc.gov/tariff_affairs/documents/bill_reports/112c/hr5340.pdf"/>
    <hyperlink ref="I789" r:id="rId682" display="http://www.usitc.gov/tariff_affairs/documents/bill_reports/112c/hr5339.pdf"/>
    <hyperlink ref="I782" r:id="rId683" display="http://www.usitc.gov/tariff_affairs/documents/bill_reports/112c/hr4985.pdf"/>
    <hyperlink ref="I781" r:id="rId684" display="http://www.usitc.gov/tariff_affairs/documents/bill_reports/112c/hr4984.pdf"/>
    <hyperlink ref="I780" r:id="rId685" display="http://www.usitc.gov/tariff_affairs/documents/bill_reports/112c/hr4983.pdf"/>
    <hyperlink ref="I777" r:id="rId686" display="http://www.usitc.gov/tariff_affairs/documents/bill_reports/112c/hr4995.pdf"/>
    <hyperlink ref="I776" r:id="rId687" display="http://www.usitc.gov/tariff_affairs/documents/bill_reports/112c/hr5330.pdf"/>
    <hyperlink ref="I775" r:id="rId688" display="http://www.usitc.gov/tariff_affairs/documents/bill_reports/112c/hr4994.pdf"/>
    <hyperlink ref="I774" r:id="rId689" display="http://www.usitc.gov/tariff_affairs/documents/bill_reports/112c/hr4993.pdf"/>
    <hyperlink ref="I83" r:id="rId690" display="http://www.usitc.gov/tariff_affairs/documents/bill_reports/112c/hr5490.pdf"/>
    <hyperlink ref="I82" r:id="rId691" display="http://www.usitc.gov/tariff_affairs/documents/bill_reports/112c/hr5489.pdf"/>
    <hyperlink ref="I81" r:id="rId692" display="http://www.usitc.gov/tariff_affairs/documents/bill_reports/112c/s3044.pdf"/>
    <hyperlink ref="I72" r:id="rId693" display="http://www.usitc.gov/tariff_affairs/documents/bill_reports/112c/hr4719.pdf"/>
    <hyperlink ref="I71" r:id="rId694" display="http://www.usitc.gov/tariff_affairs/documents/bill_reports/112c/hr4718.pdf"/>
    <hyperlink ref="I482" r:id="rId695" display="http://www.usitc.gov/tariff_affairs/documents/bill_reports/112c/hr4852.pdf"/>
    <hyperlink ref="I481" r:id="rId696" display="http://www.usitc.gov/tariff_affairs/documents/bill_reports/112c/hr4856.pdf"/>
    <hyperlink ref="I480" r:id="rId697" display="http://www.usitc.gov/tariff_affairs/documents/bill_reports/112c/hr4728.pdf"/>
    <hyperlink ref="I479" r:id="rId698" display="http://www.usitc.gov/tariff_affairs/documents/bill_reports/112c/hr4843.pdf"/>
    <hyperlink ref="I478" r:id="rId699" display="http://www.usitc.gov/tariff_affairs/documents/bill_reports/112c/hr4844.pdf"/>
    <hyperlink ref="I477" r:id="rId700" display="http://www.usitc.gov/tariff_affairs/documents/bill_reports/112c/hr5277.pdf"/>
    <hyperlink ref="I476" r:id="rId701" display="http://www.usitc.gov/tariff_affairs/documents/bill_reports/112c/hr4721.pdf"/>
    <hyperlink ref="I658" r:id="rId702" display="http://www.usitc.gov/tariff_affairs/documents/bill_reports/112c/hr5278.pdf"/>
    <hyperlink ref="I656" r:id="rId703" display="http://www.usitc.gov/tariff_affairs/documents/bill_reports/112c/hr4668.pdf"/>
    <hyperlink ref="I655" r:id="rId704" display="http://www.usitc.gov/tariff_affairs/documents/bill_reports/112c/hr4657.pdf"/>
    <hyperlink ref="I654" r:id="rId705" display="http://www.usitc.gov/tariff_affairs/documents/bill_reports/112c/hr5258.pdf"/>
    <hyperlink ref="I653" r:id="rId706" display="http://www.usitc.gov/tariff_affairs/documents/bill_reports/112c/hr4686.pdf"/>
    <hyperlink ref="I652" r:id="rId707" display="http://www.usitc.gov/tariff_affairs/documents/bill_reports/112c/hr4538.pdf"/>
    <hyperlink ref="I651" r:id="rId708" display="http://www.usitc.gov/tariff_affairs/documents/bill_reports/112c/hr4537.pdf"/>
    <hyperlink ref="I650" r:id="rId709" display="http://www.usitc.gov/tariff_affairs/documents/bill_reports/112c/hr4536.pdf"/>
    <hyperlink ref="I649" r:id="rId710" display="http://www.usitc.gov/tariff_affairs/documents/bill_reports/112c/hr4661.pdf"/>
    <hyperlink ref="I647" r:id="rId711" display="http://www.usitc.gov/tariff_affairs/documents/bill_reports/112c/hr4576.pdf"/>
    <hyperlink ref="I646" r:id="rId712" display="http://www.usitc.gov/tariff_affairs/documents/bill_reports/112c/hr5198.pdf"/>
    <hyperlink ref="I645" r:id="rId713" display="http://www.usitc.gov/tariff_affairs/documents/bill_reports/112c/s3013.pdf"/>
    <hyperlink ref="I644" r:id="rId714" display="http://www.usitc.gov/tariff_affairs/documents/bill_reports/112c/hr5258.pdf"/>
    <hyperlink ref="I643" r:id="rId715" display="http://www.usitc.gov/tariff_affairs/documents/bill_reports/112c/hr5343.pdf"/>
    <hyperlink ref="I642" r:id="rId716" display="http://www.usitc.gov/tariff_affairs/documents/bill_reports/112c/hr4922.pdf"/>
    <hyperlink ref="I641" r:id="rId717" display="http://www.usitc.gov/tariff_affairs/documents/bill_reports/112c/hr5257.pdf"/>
    <hyperlink ref="I640" r:id="rId718" display="http://www.usitc.gov/tariff_affairs/documents/bill_reports/112c/hr4695r.pdf"/>
    <hyperlink ref="I639" r:id="rId719" display="http://www.usitc.gov/tariff_affairs/documents/bill_reports/112c/hr4859.pdf"/>
    <hyperlink ref="I638" r:id="rId720" display="http://www.usitc.gov/tariff_affairs/documents/bill_reports/112c/hr4860.pdf"/>
    <hyperlink ref="I637" r:id="rId721" display="http://www.usitc.gov/tariff_affairs/documents/bill_reports/112c/hr4861.pdf"/>
    <hyperlink ref="I636" r:id="rId722" display="http://www.usitc.gov/tariff_affairs/documents/bill_reports/112c/hr4854.pdf"/>
    <hyperlink ref="I635" r:id="rId723" display="http://www.usitc.gov/tariff_affairs/documents/bill_reports/112c/hr4857.pdf"/>
    <hyperlink ref="I634" r:id="rId724" display="http://www.usitc.gov/tariff_affairs/documents/bill_reports/112c/s3002.pdf"/>
    <hyperlink ref="I633" r:id="rId725" display="http://www.usitc.gov/tariff_affairs/documents/bill_reports/112c/s3001.pdf"/>
    <hyperlink ref="I632" r:id="rId726" display="http://www.usitc.gov/tariff_affairs/documents/bill_reports/112c/s3000.pdf"/>
    <hyperlink ref="I630" r:id="rId727" display="http://www.usitc.gov/tariff_affairs/documents/bill_reports/112c/s2998.pdf"/>
    <hyperlink ref="I629" r:id="rId728" display="http://www.usitc.gov/tariff_affairs/documents/bill_reports/112c/s2997.pdf"/>
    <hyperlink ref="I628" r:id="rId729" display="http://www.usitc.gov/tariff_affairs/documents/bill_reports/112c/s2996.pdf"/>
    <hyperlink ref="I627" r:id="rId730" display="http://www.usitc.gov/tariff_affairs/documents/bill_reports/112c/hr4858.pdf"/>
    <hyperlink ref="I626" r:id="rId731" display="http://www.usitc.gov/tariff_affairs/documents/bill_reports/112c/hr4855.pdf"/>
    <hyperlink ref="I625" r:id="rId732" display="http://www.usitc.gov/tariff_affairs/documents/bill_reports/112c/hr4977.pdf"/>
    <hyperlink ref="I624" r:id="rId733" display="http://www.usitc.gov/tariff_affairs/documents/bill_reports/112c/hr4851.pdf"/>
    <hyperlink ref="I623" r:id="rId734" display="http://www.usitc.gov/tariff_affairs/documents/bill_reports/112c/hr4853.pdf"/>
    <hyperlink ref="I622" r:id="rId735" display="http://www.usitc.gov/tariff_affairs/documents/bill_reports/112c/hr4729.pdf"/>
    <hyperlink ref="I621" r:id="rId736" display="http://www.usitc.gov/tariff_affairs/documents/bill_reports/112c/hr4865.pdf"/>
    <hyperlink ref="I620" r:id="rId737" display="http://www.usitc.gov/tariff_affairs/documents/bill_reports/112c/hr4723.pdf"/>
    <hyperlink ref="I619" r:id="rId738" display="http://www.usitc.gov/tariff_affairs/documents/bill_reports/112c/hr5342.pdf"/>
    <hyperlink ref="I618" r:id="rId739" display="http://www.usitc.gov/tariff_affairs/documents/bill_reports/112c/s2986.pdf"/>
    <hyperlink ref="I617" r:id="rId740" display="http://www.usitc.gov/tariff_affairs/documents/bill_reports/112c/hr4866.pdf"/>
    <hyperlink ref="I616" r:id="rId741" display="http://www.usitc.gov/tariff_affairs/documents/bill_reports/112c/s2984.pdf"/>
    <hyperlink ref="I615" r:id="rId742" display="http://www.usitc.gov/tariff_affairs/documents/bill_reports/112c/s2983r.pdf"/>
    <hyperlink ref="I614" r:id="rId743" display="http://www.usitc.gov/tariff_affairs/documents/bill_reports/112c/s2982.pdf"/>
    <hyperlink ref="I613" r:id="rId744" display="http://www.usitc.gov/tariff_affairs/documents/bill_reports/112c/hr4862.pdf"/>
    <hyperlink ref="I612" r:id="rId745" display="http://www.usitc.gov/tariff_affairs/documents/bill_reports/112c/hr4863.pdf"/>
    <hyperlink ref="I611" r:id="rId746" display="http://www.usitc.gov/tariff_affairs/documents/bill_reports/112c/hr4864.pdf"/>
    <hyperlink ref="I610" r:id="rId747" display="http://www.usitc.gov/tariff_affairs/documents/bill_reports/112c/s2978.pdf"/>
    <hyperlink ref="I609" r:id="rId748" display="http://www.usitc.gov/tariff_affairs/documents/bill_reports/112c/hr4856.pdf"/>
    <hyperlink ref="I608" r:id="rId749" display="http://www.usitc.gov/tariff_affairs/documents/bill_reports/112c/s2976r.pdf"/>
    <hyperlink ref="I607" r:id="rId750" display="http://www.usitc.gov/tariff_affairs/documents/bill_reports/112c/s2975.pdf"/>
    <hyperlink ref="I606" r:id="rId751" display="http://www.usitc.gov/tariff_affairs/documents/bill_reports/112c/s2974.pdf"/>
    <hyperlink ref="I605" r:id="rId752" display="http://www.usitc.gov/tariff_affairs/documents/bill_reports/112c/s2973.pdf"/>
    <hyperlink ref="I604" r:id="rId753" display="http://www.usitc.gov/tariff_affairs/documents/bill_reports/112c/s2972r.pdf"/>
    <hyperlink ref="I602" r:id="rId754" display="http://www.usitc.gov/tariff_affairs/documents/bill_reports/112c/s2970.pdf"/>
    <hyperlink ref="I601" r:id="rId755" display="http://www.usitc.gov/tariff_affairs/documents/bill_reports/112c/s2969.pdf"/>
    <hyperlink ref="I600" r:id="rId756" display="http://www.usitc.gov/tariff_affairs/documents/bill_reports/112c/s2968.pdf"/>
    <hyperlink ref="I599" r:id="rId757" display="http://www.usitc.gov/tariff_affairs/documents/bill_reports/112c/s2967.pdf"/>
    <hyperlink ref="I598" r:id="rId758" display="http://www.usitc.gov/tariff_affairs/documents/bill_reports/112c/s2966.pdf"/>
    <hyperlink ref="I597" r:id="rId759" display="http://www.usitc.gov/tariff_affairs/documents/bill_reports/112c/s2965.pdf"/>
    <hyperlink ref="I596" r:id="rId760" display="http://www.usitc.gov/tariff_affairs/documents/bill_reports/112c/s2964.pdf"/>
    <hyperlink ref="I595" r:id="rId761" display="http://www.usitc.gov/tariff_affairs/documents/bill_reports/112c/s2963.pdf"/>
    <hyperlink ref="I594" r:id="rId762" display="http://www.usitc.gov/tariff_affairs/documents/bill_reports/112c/s2962.pdf"/>
    <hyperlink ref="I461" r:id="rId763" display="http://www.usitc.gov/tariff_affairs/documents/bill_reports/112c/hr5495.pdf"/>
    <hyperlink ref="I460" r:id="rId764" display="http://www.usitc.gov/tariff_affairs/documents/bill_reports/112c/hr5505.pdf"/>
    <hyperlink ref="I459" r:id="rId765" display="http://www.usitc.gov/tariff_affairs/documents/bill_reports/112c/hr5611.pdf"/>
    <hyperlink ref="I458" r:id="rId766" display="http://www.usitc.gov/tariff_affairs/documents/bill_reports/112c/hr5609.pdf"/>
    <hyperlink ref="I457" r:id="rId767" display="http://www.usitc.gov/tariff_affairs/documents/bill_reports/112c/hr5610.pdf"/>
    <hyperlink ref="I456" r:id="rId768" display="http://www.usitc.gov/tariff_affairs/documents/bill_reports/112c/hr5606.pdf"/>
    <hyperlink ref="I454" r:id="rId769" display="http://www.usitc.gov/tariff_affairs/documents/bill_reports/112c/hr5607.pdf"/>
    <hyperlink ref="I453" r:id="rId770" display="http://www.usitc.gov/tariff_affairs/documents/bill_reports/112c/hr5608.pdf"/>
    <hyperlink ref="I452" r:id="rId771" display="http://www.usitc.gov/tariff_affairs/documents/bill_reports/112c/hr5494.pdf"/>
    <hyperlink ref="I451" r:id="rId772" display="http://www.usitc.gov/tariff_affairs/documents/bill_reports/112c/hr4703.pdf"/>
    <hyperlink ref="I592" r:id="rId773" display="http://www.usitc.gov/tariff_affairs/documents/bill_reports/112c/hr5276.pdf"/>
    <hyperlink ref="I589" r:id="rId774" display="http://www.usitc.gov/tariff_affairs/documents/bill_reports/112c/hr5181r.pdf"/>
    <hyperlink ref="I588" r:id="rId775" display="http://www.usitc.gov/tariff_affairs/documents/bill_reports/112c/hr4920.pdf"/>
    <hyperlink ref="I587" r:id="rId776" display="http://www.usitc.gov/tariff_affairs/documents/bill_reports/112c/hr5627r.pdf"/>
    <hyperlink ref="I586" r:id="rId777" display="http://www.usitc.gov/tariff_affairs/documents/bill_reports/112c/hr5629.pdf"/>
    <hyperlink ref="I585" r:id="rId778" display="http://www.usitc.gov/tariff_affairs/documents/bill_reports/112c/s2941.pdf"/>
    <hyperlink ref="I584" r:id="rId779" display="http://www.usitc.gov/tariff_affairs/documents/bill_reports/112c/hr4717.pdf"/>
    <hyperlink ref="I583" r:id="rId780" display="http://www.usitc.gov/tariff_affairs/documents/bill_reports/112c/hr4715.pdf"/>
    <hyperlink ref="I582" r:id="rId781" display="http://www.usitc.gov/tariff_affairs/documents/bill_reports/112c/hr4867.pdf"/>
    <hyperlink ref="I581" r:id="rId782" display="http://www.usitc.gov/tariff_affairs/documents/bill_reports/112c/hr4868.pdf"/>
    <hyperlink ref="I579" r:id="rId783" display="http://www.usitc.gov/tariff_affairs/documents/bill_reports/112c/hr5492.pdf"/>
    <hyperlink ref="I578" r:id="rId784" display="http://www.usitc.gov/tariff_affairs/documents/bill_reports/112c/hr5491.pdf"/>
    <hyperlink ref="I577" r:id="rId785" display="http://www.usitc.gov/tariff_affairs/documents/bill_reports/112c/s2933r.pdf"/>
    <hyperlink ref="I576" r:id="rId786" display="http://www.usitc.gov/tariff_affairs/documents/bill_reports/112c/s2932.pdf"/>
    <hyperlink ref="I575" r:id="rId787" display="http://www.usitc.gov/tariff_affairs/documents/bill_reports/112c/s2931.pdf"/>
    <hyperlink ref="I574" r:id="rId788" display="http://www.usitc.gov/tariff_affairs/documents/bill_reports/112c/hr4727.pdf"/>
    <hyperlink ref="I573" r:id="rId789" display="http://www.usitc.gov/tariff_affairs/documents/bill_reports/112c/s2929.pdf"/>
    <hyperlink ref="I572" r:id="rId790" display="http://www.usitc.gov/tariff_affairs/documents/bill_reports/112c/s2928.pdf"/>
    <hyperlink ref="I571" r:id="rId791" display="http://www.usitc.gov/tariff_affairs/documents/bill_reports/112c/hr4716.pdf"/>
    <hyperlink ref="I570" r:id="rId792" display="http://www.usitc.gov/tariff_affairs/documents/bill_reports/112c/hr4710r.pdf"/>
    <hyperlink ref="I569" r:id="rId793" display="http://www.usitc.gov/tariff_affairs/documents/bill_reports/112c/hr4709.pdf"/>
    <hyperlink ref="I568" r:id="rId794" display="http://www.usitc.gov/tariff_affairs/documents/bill_reports/112c/hr4772.pdf"/>
    <hyperlink ref="I567" r:id="rId795" display="http://www.usitc.gov/tariff_affairs/documents/bill_reports/112c/s2923.pdf"/>
    <hyperlink ref="I566" r:id="rId796" display="http://www.usitc.gov/tariff_affairs/documents/bill_reports/112c/hr5259.pdf"/>
    <hyperlink ref="I565" r:id="rId797" display="http://www.usitc.gov/tariff_affairs/documents/bill_reports/112c/hr4724r.pdf"/>
    <hyperlink ref="I564" r:id="rId798" display="http://www.usitc.gov/tariff_affairs/documents/bill_reports/112c/s2920.pdf"/>
    <hyperlink ref="I562" r:id="rId799" display="http://www.usitc.gov/tariff_affairs/documents/bill_reports/112c/hr4725r.pdf"/>
    <hyperlink ref="I561" r:id="rId800" display="http://www.usitc.gov/tariff_affairs/documents/bill_reports/112c/hr4701.pdf"/>
    <hyperlink ref="I519" r:id="rId801" display="http://www.usitc.gov/tariff_affairs/documents/bill_reports/112c/hr5524.pdf"/>
    <hyperlink ref="I518" r:id="rId802" display="http://www.usitc.gov/tariff_affairs/documents/bill_reports/112c/hr5525.pdf"/>
    <hyperlink ref="I517" r:id="rId803" display="http://www.usitc.gov/tariff_affairs/documents/bill_reports/112c/hr5526.pdf"/>
    <hyperlink ref="I516" r:id="rId804" display="http://www.usitc.gov/tariff_affairs/documents/bill_reports/112c/hr5523.pdf"/>
    <hyperlink ref="I515" r:id="rId805" display="http://www.usitc.gov/tariff_affairs/documents/bill_reports/112c/hr5528.pdf"/>
    <hyperlink ref="I514" r:id="rId806" display="http://www.usitc.gov/tariff_affairs/documents/bill_reports/112c/hr5527.pdf"/>
    <hyperlink ref="I254" r:id="rId807" display="http://www.usitc.gov/tariff_affairs/documents/bill_reports/112c/hr4510.pdf"/>
    <hyperlink ref="I253" r:id="rId808" display="http://www.usitc.gov/tariff_affairs/documents/bill_reports/112c/hr4508.pdf"/>
    <hyperlink ref="I252" r:id="rId809" display="http://www.usitc.gov/tariff_affairs/documents/bill_reports/112c/hr4701.pdf"/>
    <hyperlink ref="I251" r:id="rId810" display="http://www.usitc.gov/tariff_affairs/documents/bill_reports/112c/hr4702.pdf"/>
    <hyperlink ref="I559" r:id="rId811" display="http://www.usitc.gov/tariff_affairs/documents/bill_reports/112c/hr5067r.pdf"/>
    <hyperlink ref="I558" r:id="rId812" display="http://www.usitc.gov/tariff_affairs/documents/bill_reports/112c/hr5068.pdf"/>
    <hyperlink ref="I553" r:id="rId813" display="http://www.usitc.gov/tariff_affairs/documents/bill_reports/112c/hr5065.pdf"/>
    <hyperlink ref="I551" r:id="rId814" display="http://www.usitc.gov/tariff_affairs/documents/bill_reports/112c/hr5676.pdf"/>
    <hyperlink ref="I550" r:id="rId815" display="http://www.usitc.gov/tariff_affairs/documents/bill_reports/112c/hr5682.pdf"/>
    <hyperlink ref="I549" r:id="rId816" display="http://www.usitc.gov/tariff_affairs/documents/bill_reports/112c/hr5674.pdf"/>
    <hyperlink ref="I547" r:id="rId817" display="http://www.usitc.gov/tariff_affairs/documents/bill_reports/112c/hr5275.pdf"/>
    <hyperlink ref="I546" r:id="rId818" display="http://www.usitc.gov/tariff_affairs/documents/bill_reports/112c/hr5273.pdf"/>
    <hyperlink ref="I545" r:id="rId819" display="http://www.usitc.gov/tariff_affairs/documents/bill_reports/112c/hr5274.pdf"/>
    <hyperlink ref="I544" r:id="rId820" display="http://www.usitc.gov/tariff_affairs/documents/bill_reports/112c/hr5272.pdf"/>
    <hyperlink ref="I543" r:id="rId821" display="http://www.usitc.gov/tariff_affairs/documents/bill_reports/112c/hr5761.pdf"/>
    <hyperlink ref="I542" r:id="rId822" display="http://www.usitc.gov/tariff_affairs/documents/bill_reports/112c/s2887.pdf"/>
    <hyperlink ref="I541" r:id="rId823" display="http://www.usitc.gov/tariff_affairs/documents/bill_reports/112c/hr5066.pdf"/>
    <hyperlink ref="I13" r:id="rId824" display="http://www.usitc.gov/tariff_affairs/documents/bill_reports/112c/s2883.pdf"/>
    <hyperlink ref="I12" r:id="rId825" display="http://www.usitc.gov/tariff_affairs/documents/bill_reports/112c/s2882.pdf"/>
    <hyperlink ref="I11" r:id="rId826" display="http://www.usitc.gov/tariff_affairs/documents/bill_reports/112c/s2881r.pdf"/>
    <hyperlink ref="I10" r:id="rId827" display="http://www.usitc.gov/tariff_affairs/documents/bill_reports/112c/s2880.pdf"/>
    <hyperlink ref="I9" r:id="rId828" display="http://www.usitc.gov/tariff_affairs/documents/bill_reports/112c/s2879.pdf"/>
    <hyperlink ref="I8" r:id="rId829" display="http://www.usitc.gov/tariff_affairs/documents/bill_reports/112c/s2878r.pdf"/>
    <hyperlink ref="I7" r:id="rId830" display="http://www.usitc.gov/tariff_affairs/documents/bill_reports/112c/s2877r.pdf"/>
    <hyperlink ref="I6" r:id="rId831" display="http://www.usitc.gov/tariff_affairs/documents/bill_reports/112c/s2876.pdf"/>
    <hyperlink ref="I5" r:id="rId832" display="http://www.usitc.gov/tariff_affairs/documents/bill_reports/112c/s2875.pdf"/>
    <hyperlink ref="I4" r:id="rId833" display="http://www.usitc.gov/tariff_affairs/documents/bill_reports/112c/s2874.pdf"/>
    <hyperlink ref="I3" r:id="rId834" display="http://www.usitc.gov/tariff_affairs/documents/bill_reports/112c/hr4845.pdf"/>
    <hyperlink ref="I2" r:id="rId835" display="http://www.usitc.gov/tariff_affairs/documents/bill_reports/112c/hr5637.pdf"/>
    <hyperlink ref="I693" r:id="rId836" display="http://www.usitc.gov/tariff_affairs/documents/bill_reports/112c/hr4789.pdf"/>
    <hyperlink ref="I692" r:id="rId837" display="http://www.usitc.gov/tariff_affairs/documents/bill_reports/112c/hr4775.pdf"/>
    <hyperlink ref="I691" r:id="rId838" display="http://www.usitc.gov/tariff_affairs/documents/bill_reports/112c/hr4778.pdf"/>
    <hyperlink ref="I689" r:id="rId839" display="http://www.usitc.gov/tariff_affairs/documents/bill_reports/112c/hr4779.pdf"/>
    <hyperlink ref="I688" r:id="rId840" display="http://www.usitc.gov/tariff_affairs/documents/bill_reports/112c/hr4777.pdf"/>
    <hyperlink ref="I687" r:id="rId841" display="http://www.usitc.gov/tariff_affairs/documents/bill_reports/112c/hr4787.pdf"/>
    <hyperlink ref="I686" r:id="rId842" display="http://www.usitc.gov/tariff_affairs/documents/bill_reports/112c/hr4783.pdf"/>
    <hyperlink ref="I685" r:id="rId843" display="http://www.usitc.gov/tariff_affairs/documents/bill_reports/112c/hr4781.pdf"/>
    <hyperlink ref="I684" r:id="rId844" display="http://www.usitc.gov/tariff_affairs/documents/bill_reports/112c/hr4784.pdf"/>
    <hyperlink ref="I683" r:id="rId845" display="http://www.usitc.gov/tariff_affairs/documents/bill_reports/112c/hr4780.pdf"/>
    <hyperlink ref="I682" r:id="rId846" display="http://www.usitc.gov/tariff_affairs/documents/bill_reports/112c/hr4791.pdf"/>
    <hyperlink ref="I681" r:id="rId847" display="http://www.usitc.gov/tariff_affairs/documents/bill_reports/112c/hr4776.pdf"/>
    <hyperlink ref="I679" r:id="rId848" display="http://www.usitc.gov/tariff_affairs/documents/bill_reports/112c/hr4774.pdf"/>
    <hyperlink ref="I678" r:id="rId849" display="http://www.usitc.gov/tariff_affairs/documents/bill_reports/112c/hr4786.pdf"/>
    <hyperlink ref="I677" r:id="rId850" display="http://www.usitc.gov/tariff_affairs/documents/bill_reports/112c/hr4773.pdf"/>
    <hyperlink ref="I676" r:id="rId851" display="http://www.usitc.gov/tariff_affairs/documents/bill_reports/112c/hr4790.pdf"/>
    <hyperlink ref="I675" r:id="rId852" display="http://www.usitc.gov/tariff_affairs/documents/bill_reports/112c/hr4783.pdf"/>
    <hyperlink ref="I772" r:id="rId853" display="http://www.usitc.gov/tariff_affairs/documents/bill_reports/112c/hr5207.pdf"/>
    <hyperlink ref="I771" r:id="rId854" display="http://www.usitc.gov/tariff_affairs/documents/bill_reports/112c/hr5475.pdf"/>
    <hyperlink ref="I770" r:id="rId855" display="http://www.usitc.gov/tariff_affairs/documents/bill_reports/112c/hr5476.pdf"/>
    <hyperlink ref="I769" r:id="rId856" display="http://www.usitc.gov/tariff_affairs/documents/bill_reports/112c/hr5473.pdf"/>
    <hyperlink ref="I768" r:id="rId857" display="http://www.usitc.gov/tariff_affairs/documents/bill_reports/112c/hr5474.pdf"/>
    <hyperlink ref="I767" r:id="rId858" display="http://www.usitc.gov/tariff_affairs/documents/bill_reports/112c/hr5470.pdf"/>
    <hyperlink ref="I766" r:id="rId859" display="http://www.usitc.gov/tariff_affairs/documents/bill_reports/112c/hr5472.pdf"/>
    <hyperlink ref="I765" r:id="rId860" display="http://www.usitc.gov/tariff_affairs/documents/bill_reports/112c/hr5471.pdf"/>
    <hyperlink ref="I764" r:id="rId861" display="http://www.usitc.gov/tariff_affairs/documents/bill_reports/112c/hr5208.pdf"/>
    <hyperlink ref="I763" r:id="rId862" display="http://www.usitc.gov/tariff_affairs/documents/bill_reports/112c/hr5202.pdf"/>
    <hyperlink ref="I762" r:id="rId863" display="http://www.usitc.gov/tariff_affairs/documents/bill_reports/112c/hr5204.pdf"/>
    <hyperlink ref="I761" r:id="rId864" display="http://www.usitc.gov/tariff_affairs/documents/bill_reports/112c/hr5205.pdf"/>
    <hyperlink ref="I268" r:id="rId865" display="http://www.usitc.gov/tariff_affairs/documents/bill_reports/112c/hr4610.pdf"/>
    <hyperlink ref="I267" r:id="rId866" display="http://www.usitc.gov/tariff_affairs/documents/bill_reports/112c/hr4611.pdf"/>
    <hyperlink ref="I250" r:id="rId867" display="http://www.usitc.gov/tariff_affairs/documents/bill_reports/112c/hr4947.pdf"/>
    <hyperlink ref="I249" r:id="rId868" display="http://www.usitc.gov/tariff_affairs/documents/bill_reports/112c/hr5281.pdf"/>
    <hyperlink ref="I248" r:id="rId869" display="http://www.usitc.gov/tariff_affairs/documents/bill_reports/112c/hr5282.pdf"/>
    <hyperlink ref="I247" r:id="rId870" display="http://www.usitc.gov/tariff_affairs/documents/bill_reports/112c/hr5280.pdf"/>
    <hyperlink ref="I430" r:id="rId871" display="http://www.usitc.gov/tariff_affairs/documents/bill_reports/112c/hr4766.pdf"/>
    <hyperlink ref="I429" r:id="rId872" display="http://www.usitc.gov/tariff_affairs/documents/bill_reports/112c/hr4768.pdf"/>
    <hyperlink ref="I428" r:id="rId873" display="http://www.usitc.gov/tariff_affairs/documents/bill_reports/112c/hr4931.pdf"/>
    <hyperlink ref="I427" r:id="rId874" display="http://www.usitc.gov/tariff_affairs/documents/bill_reports/112c/hr5057.pdf"/>
    <hyperlink ref="I426" r:id="rId875" display="http://www.usitc.gov/tariff_affairs/documents/bill_reports/112c/hr5059.pdf"/>
    <hyperlink ref="I425" r:id="rId876" display="http://www.usitc.gov/tariff_affairs/documents/bill_reports/112c/hr5058.pdf"/>
    <hyperlink ref="I424" r:id="rId877" display="http://www.usitc.gov/tariff_affairs/documents/bill_reports/112c/hr5053.pdf"/>
    <hyperlink ref="I423" r:id="rId878" display="http://www.usitc.gov/tariff_affairs/documents/bill_reports/112c/hr5061.pdf"/>
    <hyperlink ref="I422" r:id="rId879" display="http://www.usitc.gov/tariff_affairs/documents/bill_reports/112c/hr5056.pdf"/>
    <hyperlink ref="I421" r:id="rId880" display="http://www.usitc.gov/tariff_affairs/documents/bill_reports/112c/hr5055.pdf"/>
    <hyperlink ref="I420" r:id="rId881" display="http://www.usitc.gov/tariff_affairs/documents/bill_reports/112c/hr5060.pdf"/>
    <hyperlink ref="I419" r:id="rId882" display="http://www.usitc.gov/tariff_affairs/documents/bill_reports/112c/hr5054r.pdf"/>
    <hyperlink ref="I418" r:id="rId883" display="http://www.usitc.gov/tariff_affairs/documents/bill_reports/112c/hr5613r.pdf"/>
    <hyperlink ref="I417" r:id="rId884" display="http://www.usitc.gov/tariff_affairs/documents/bill_reports/112c/hr5595.pdf"/>
    <hyperlink ref="I416" r:id="rId885" display="http://www.usitc.gov/tariff_affairs/documents/bill_reports/112c/hr5594.pdf"/>
    <hyperlink ref="I415" r:id="rId886" display="http://www.usitc.gov/tariff_affairs/documents/bill_reports/112c/hr5612.pdf"/>
    <hyperlink ref="I414" r:id="rId887" display="http://www.usitc.gov/tariff_affairs/documents/bill_reports/112c/hr5614.pdf"/>
    <hyperlink ref="I411" r:id="rId888" display="http://www.usitc.gov/tariff_affairs/documents/bill_reports/112c/hr5185.pdf"/>
    <hyperlink ref="I410" r:id="rId889" display="http://www.usitc.gov/tariff_affairs/documents/bill_reports/112c/hr5556.pdf"/>
    <hyperlink ref="I409" r:id="rId890" display="http://www.usitc.gov/tariff_affairs/documents/bill_reports/112c/hr5555.pdfhttp:/www.usitc.gov/tariff_affairs/documents/bill_reports/112c/hr5556.pdf"/>
    <hyperlink ref="I408" r:id="rId891" display="http://www.usitc.gov/tariff_affairs/documents/bill_reports/112c/hr5553.pdf"/>
    <hyperlink ref="I407" r:id="rId892" display="http://www.usitc.gov/tariff_affairs/documents/bill_reports/112c/hr5552.pdf"/>
    <hyperlink ref="I406" r:id="rId893" display="http://www.usitc.gov/tariff_affairs/documents/bill_reports/112c/hr5551.pdf"/>
    <hyperlink ref="I405" r:id="rId894" display="http://www.usitc.gov/tariff_affairs/documents/bill_reports/112c/hr5256.pdf"/>
    <hyperlink ref="I404" r:id="rId895" display="http://www.usitc.gov/tariff_affairs/documents/bill_reports/112c/hr5255.pdf"/>
    <hyperlink ref="I402" r:id="rId896" display="http://www.usitc.gov/tariff_affairs/documents/bill_reports/112c/hr2804.pdf"/>
    <hyperlink ref="I401" r:id="rId897" display="http://www.usitc.gov/tariff_affairs/documents/bill_reports/112c/hr4765.pdf"/>
    <hyperlink ref="I400" r:id="rId898" display="http://www.usitc.gov/tariff_affairs/documents/bill_reports/112c/hr4767.pdf"/>
    <hyperlink ref="I399" r:id="rId899" display="http://www.usitc.gov/tariff_affairs/documents/bill_reports/112c/hr4767.pdf"/>
    <hyperlink ref="I398" r:id="rId900" display="http://www.usitc.gov/tariff_affairs/documents/bill_reports/112c/hr4712.pdf"/>
    <hyperlink ref="I396" r:id="rId901" display="http://www.usitc.gov/tariff_affairs/documents/bill_reports/112c/hr4714.pdf"/>
    <hyperlink ref="I395" r:id="rId902" display="http://www.usitc.gov/tariff_affairs/documents/bill_reports/112c/hr4711.pdf"/>
    <hyperlink ref="I21" r:id="rId903" display="http://www.usitc.gov/tariff_affairs/documents/bill_reports/112c/hr5106.pdf"/>
    <hyperlink ref="I20" r:id="rId904" display="http://www.usitc.gov/tariff_affairs/documents/bill_reports/112c/hr5111.pdf"/>
    <hyperlink ref="I19" r:id="rId905" display="http://www.usitc.gov/tariff_affairs/documents/bill_reports/112c/hr5109.pdf"/>
    <hyperlink ref="I18" r:id="rId906" display="http://www.usitc.gov/tariff_affairs/documents/bill_reports/112c/hr5112.pdf"/>
    <hyperlink ref="I17" r:id="rId907" display="http://www.usitc.gov/tariff_affairs/documents/bill_reports/112c/hr5110r.pdf"/>
    <hyperlink ref="I15" r:id="rId908" display="http://www.usitc.gov/tariff_affairs/documents/bill_reports/112c/hr5108r.pdf"/>
    <hyperlink ref="I246" r:id="rId909" display="http://www.usitc.gov/tariff_affairs/documents/bill_reports/112c/hr4640.pdf"/>
    <hyperlink ref="I245" r:id="rId910" display="http://www.usitc.gov/tariff_affairs/documents/bill_reports/112c/hr5247r.pdf"/>
    <hyperlink ref="I244" r:id="rId911" display="http://www.usitc.gov/tariff_affairs/documents/bill_reports/112c/hr5446r.pdf"/>
    <hyperlink ref="I243" r:id="rId912" display="http://www.usitc.gov/tariff_affairs/documents/bill_reports/112c/hr5231.pdf"/>
    <hyperlink ref="I242" r:id="rId913" display="http://www.usitc.gov/tariff_affairs/documents/bill_reports/112c/hr5447.pdf"/>
    <hyperlink ref="I241" r:id="rId914" display="http://www.usitc.gov/tariff_affairs/documents/bill_reports/112c/hr5230.pdf"/>
    <hyperlink ref="I240" r:id="rId915" display="http://www.usitc.gov/tariff_affairs/documents/bill_reports/112c/hr5246.pdf"/>
    <hyperlink ref="I239" r:id="rId916" display="http://www.usitc.gov/tariff_affairs/documents/bill_reports/112c/hr5448.pdf"/>
    <hyperlink ref="I238" r:id="rId917" display="http://www.usitc.gov/tariff_affairs/documents/bill_reports/112c/hr5294.pdf"/>
    <hyperlink ref="I236" r:id="rId918" display="http://www.usitc.gov/tariff_affairs/documents/bill_reports/112c/hr5229r.pdf"/>
    <hyperlink ref="I235" r:id="rId919" display="http://www.usitc.gov/tariff_affairs/documents/bill_reports/112c/hr5253r.pdf"/>
    <hyperlink ref="I233" r:id="rId920" display="http://www.usitc.gov/tariff_affairs/documents/bill_reports/112c/s2776r.pdf"/>
    <hyperlink ref="I232" r:id="rId921" display="http://www.usitc.gov/tariff_affairs/documents/bill_reports/112c/hr5233.pdf"/>
    <hyperlink ref="I230" r:id="rId922" display="http://www.usitc.gov/tariff_affairs/documents/bill_reports/112c/hr5235.pdf"/>
    <hyperlink ref="I229" r:id="rId923" display="http://www.usitc.gov/tariff_affairs/documents/bill_reports/112c/hr5236.pdf"/>
    <hyperlink ref="I228" r:id="rId924" display="http://www.usitc.gov/tariff_affairs/documents/bill_reports/112c/hr5445.pdf"/>
    <hyperlink ref="I227" r:id="rId925" display="http://www.usitc.gov/tariff_affairs/documents/bill_reports/112c/hr5253r.pdf"/>
    <hyperlink ref="I226" r:id="rId926" display="http://www.usitc.gov/tariff_affairs/documents/bill_reports/112c/hr5304.pdf"/>
    <hyperlink ref="I222" r:id="rId927" display="http://www.usitc.gov/tariff_affairs/documents/bill_reports/112c/hr4710r.pdf"/>
    <hyperlink ref="I221" r:id="rId928" display="http://www.usitc.gov/tariff_affairs/documents/bill_reports/112c/hr5369.pdf"/>
    <hyperlink ref="I220" r:id="rId929" display="http://www.usitc.gov/tariff_affairs/documents/bill_reports/112c/hr5252.pdf"/>
    <hyperlink ref="I219" r:id="rId930" display="http://www.usitc.gov/tariff_affairs/documents/bill_reports/112c/hr5249r.pdf"/>
    <hyperlink ref="I218" r:id="rId931" display="http://www.usitc.gov/tariff_affairs/documents/bill_reports/112c/hr5370.pdf"/>
    <hyperlink ref="I217" r:id="rId932" display="http://www.usitc.gov/tariff_affairs/documents/bill_reports/112c/hr5248r.pdf"/>
    <hyperlink ref="I216" r:id="rId933" display="http://www.usitc.gov/tariff_affairs/documents/bill_reports/112c/hr5373.pdf"/>
    <hyperlink ref="I215" r:id="rId934" display="http://www.usitc.gov/tariff_affairs/documents/bill_reports/112c/hr5276.pdf"/>
    <hyperlink ref="I214" r:id="rId935" display="http://www.usitc.gov/tariff_affairs/documents/bill_reports/112c/s2757.pdf"/>
    <hyperlink ref="I213" r:id="rId936" display="http://www.usitc.gov/tariff_affairs/documents/bill_reports/112c/hr5371.pdf"/>
    <hyperlink ref="I212" r:id="rId937" display="http://www.usitc.gov/tariff_affairs/documents/bill_reports/112c/hr5263.pdf"/>
    <hyperlink ref="I211" r:id="rId938" display="http://www.usitc.gov/tariff_affairs/documents/bill_reports/112c/hr5264.pdf"/>
    <hyperlink ref="I210" r:id="rId939" display="http://www.usitc.gov/tariff_affairs/documents/bill_reports/112c/hr5372.pdf"/>
    <hyperlink ref="I209" r:id="rId940" display="http://www.usitc.gov/tariff_affairs/documents/bill_reports/112c/hr4888r.pdf"/>
    <hyperlink ref="I208" r:id="rId941" display="http://www.usitc.gov/tariff_affairs/documents/bill_reports/112c/hr5375r.pdf"/>
    <hyperlink ref="I206" r:id="rId942" display="http://www.usitc.gov/tariff_affairs/documents/bill_reports/112c/hr5181r.pdf"/>
    <hyperlink ref="I205" r:id="rId943" display="http://www.usitc.gov/tariff_affairs/documents/bill_reports/112c/hr5374.pdf"/>
    <hyperlink ref="I204" r:id="rId944" display="http://www.usitc.gov/tariff_affairs/documents/bill_reports/112c/hr5180.pdf"/>
    <hyperlink ref="I203" r:id="rId945" display="http://www.usitc.gov/tariff_affairs/documents/bill_reports/112c/hr5185.pdf"/>
    <hyperlink ref="I202" r:id="rId946" display="http://www.usitc.gov/tariff_affairs/documents/bill_reports/112c/hr5380.pdf"/>
    <hyperlink ref="I201" r:id="rId947" display="http://www.usitc.gov/tariff_affairs/documents/bill_reports/112c/hr5179.pdf"/>
    <hyperlink ref="I200" r:id="rId948" display="http://www.usitc.gov/tariff_affairs/documents/bill_reports/112c/hr5036.pdf"/>
    <hyperlink ref="I199" r:id="rId949" display="http://www.usitc.gov/tariff_affairs/documents/bill_reports/112c/hr5184r.pdf"/>
    <hyperlink ref="I198" r:id="rId950" display="http://www.usitc.gov/tariff_affairs/documents/bill_reports/112c/hr5183.pdf"/>
    <hyperlink ref="I197" r:id="rId951" display="http://www.usitc.gov/tariff_affairs/documents/bill_reports/112c/hr5040.pdf"/>
    <hyperlink ref="I196" r:id="rId952" display="http://www.usitc.gov/tariff_affairs/documents/bill_reports/112c/hr5182.pdf"/>
    <hyperlink ref="I195" r:id="rId953" display="http://www.usitc.gov/tariff_affairs/documents/bill_reports/112c/hr5041.pdf"/>
    <hyperlink ref="I194" r:id="rId954" display="http://www.usitc.gov/tariff_affairs/documents/bill_reports/112c/hr4627.pdf"/>
    <hyperlink ref="I193" r:id="rId955" display="http://www.usitc.gov/tariff_affairs/documents/bill_reports/112c/hr5087.pdf"/>
    <hyperlink ref="I192" r:id="rId956" display="http://www.usitc.gov/tariff_affairs/documents/bill_reports/112c/hr5075.pdf"/>
    <hyperlink ref="I191" r:id="rId957" display="http://www.usitc.gov/tariff_affairs/documents/bill_reports/112c/hr5088.pdf"/>
    <hyperlink ref="I190" r:id="rId958" display="http://www.usitc.gov/tariff_affairs/documents/bill_reports/112c/hr5305.pdf"/>
    <hyperlink ref="I188" r:id="rId959" display="http://www.usitc.gov/tariff_affairs/documents/bill_reports/112c/hr4626.pdf"/>
    <hyperlink ref="I187" r:id="rId960" display="http://www.usitc.gov/tariff_affairs/documents/bill_reports/112c/hr5093.pdf"/>
    <hyperlink ref="I186" r:id="rId961" display="http://www.usitc.gov/tariff_affairs/documents/bill_reports/112c/hr5039.pdf"/>
    <hyperlink ref="I185" r:id="rId962" display="http://www.usitc.gov/tariff_affairs/documents/bill_reports/112c/hr5092.pdf"/>
    <hyperlink ref="I183" r:id="rId963" display="http://www.usitc.gov/tariff_affairs/documents/bill_reports/112c/hr4672.pdf"/>
    <hyperlink ref="I182" r:id="rId964" display="http://www.usitc.gov/tariff_affairs/documents/bill_reports/112c/hr4459.pdf"/>
    <hyperlink ref="I180" r:id="rId965" display="http://www.usitc.gov/tariff_affairs/documents/bill_reports/112c/hr4463.pdf"/>
    <hyperlink ref="I178" r:id="rId966" display="http://www.usitc.gov/tariff_affairs/documents/bill_reports/112c/hr4681.pdf"/>
    <hyperlink ref="I177" r:id="rId967" display="http://www.usitc.gov/tariff_affairs/documents/bill_reports/112c/hr4680.pdf"/>
    <hyperlink ref="I176" r:id="rId968" display="http://www.usitc.gov/tariff_affairs/documents/bill_reports/112c/hr4679.pdf"/>
    <hyperlink ref="I175" r:id="rId969" display="http://www.usitc.gov/tariff_affairs/documents/bill_reports/112c/hr5241.pdf"/>
    <hyperlink ref="I174" r:id="rId970" display="http://www.usitc.gov/tariff_affairs/documents/bill_reports/112c/hr5450.pdf"/>
    <hyperlink ref="I173" r:id="rId971" display="http://www.usitc.gov/tariff_affairs/documents/bill_reports/112c/hr5273.pdf"/>
    <hyperlink ref="I172" r:id="rId972" display="http://www.usitc.gov/tariff_affairs/documents/bill_reports/112c/hr4633.pdf"/>
    <hyperlink ref="I171" r:id="rId973" display="http://www.usitc.gov/tariff_affairs/documents/bill_reports/112c/hr5451.pdf"/>
    <hyperlink ref="I170" r:id="rId974" display="http://www.usitc.gov/tariff_affairs/documents/bill_reports/112c/hr4632.pdf"/>
    <hyperlink ref="I169" r:id="rId975" display="http://www.usitc.gov/tariff_affairs/documents/bill_reports/112c/hr5232.pdf"/>
    <hyperlink ref="I168" r:id="rId976" display="http://www.usitc.gov/tariff_affairs/documents/bill_reports/112c/hr4690.pdf"/>
    <hyperlink ref="I167" r:id="rId977" display="http://www.usitc.gov/tariff_affairs/documents/bill_reports/112c/hr5245r.pdf"/>
    <hyperlink ref="I166" r:id="rId978" display="http://www.usitc.gov/tariff_affairs/documents/bill_reports/112c/hr4639.pdf"/>
    <hyperlink ref="I165" r:id="rId979" display="http://www.usitc.gov/tariff_affairs/documents/bill_reports/112c/hr5459.pdf"/>
    <hyperlink ref="J394" r:id="rId980" display="http://www.usitc.gov/tariff_affairs/documents/bill_reports/112c/hr4650.pdf"/>
    <hyperlink ref="J664" r:id="rId981" display="http://www.usitc.gov/tariff_affairs/documents/bill_reports/112c/s3184.pdf"/>
    <hyperlink ref="J387" r:id="rId982" display="http://www.usitc.gov/tariff_affairs/documents/bill_reports/112c/hr4593.pdf"/>
    <hyperlink ref="J386" r:id="rId983" display="http://www.usitc.gov/tariff_affairs/documents/bill_reports/112c/hr5152.pdf"/>
    <hyperlink ref="J385" r:id="rId984" display="http://www.usitc.gov/tariff_affairs/documents/bill_reports/112c/hr5151.pdf"/>
    <hyperlink ref="J384" r:id="rId985" display="http://www.usitc.gov/tariff_affairs/documents/bill_reports/112c/hr5327.pdf"/>
    <hyperlink ref="J383" r:id="rId986" display="http://www.usitc.gov/tariff_affairs/documents/bill_reports/112c/hr5147.pdf"/>
    <hyperlink ref="J382" r:id="rId987" display="http://www.usitc.gov/tariff_affairs/documents/bill_reports/112c/hr5685.pdf"/>
    <hyperlink ref="J381" r:id="rId988" display="http://www.usitc.gov/tariff_affairs/documents/bill_reports/112c/hr5688r.pdf"/>
    <hyperlink ref="J380" r:id="rId989" display="http://www.usitc.gov/tariff_affairs/documents/bill_reports/112c/hr5686r.pdf"/>
    <hyperlink ref="J379" r:id="rId990" display="http://www.usitc.gov/tariff_affairs/documents/bill_reports/112c/hr5145.pdf"/>
    <hyperlink ref="J378" r:id="rId991" display="http://www.usitc.gov/tariff_affairs/documents/bill_reports/112c/hr4592.pdf"/>
    <hyperlink ref="J377" r:id="rId992" display="http://www.usitc.gov/tariff_affairs/documents/bill_reports/112c/hr4677.pdf"/>
    <hyperlink ref="J376" r:id="rId993" display="http://www.usitc.gov/tariff_affairs/documents/bill_reports/112c/hr4685.pdf"/>
    <hyperlink ref="J374" r:id="rId994" display="http://www.usitc.gov/tariff_affairs/documents/bill_reports/112c/hr4650.pdf"/>
    <hyperlink ref="J371" r:id="rId995" display="http://www.usitc.gov/tariff_affairs/documents/bill_reports/112c/hr4411.pdf"/>
    <hyperlink ref="J368" r:id="rId996" display="http://www.usitc.gov/tariff_affairs/documents/bill_reports/112c/s3153r.pdf"/>
    <hyperlink ref="J367" r:id="rId997" display="http://www.usitc.gov/tariff_affairs/documents/bill_reports/112c/s3152r.pdf"/>
    <hyperlink ref="J364" r:id="rId998" display="http://www.usitc.gov/tariff_affairs/documents/bill_reports/112c/hr4654.pdf"/>
    <hyperlink ref="J362" r:id="rId999" display="http://www.usitc.gov/tariff_affairs/documents/bill_reports/112c/hr4656.pdf"/>
    <hyperlink ref="J361" r:id="rId1000" display="http://www.usitc.gov/tariff_affairs/documents/bill_reports/112c/hr5466.pdf"/>
    <hyperlink ref="J360" r:id="rId1001" display="http://www.usitc.gov/tariff_affairs/documents/bill_reports/112c/hr5466.pdf"/>
    <hyperlink ref="J359" r:id="rId1002" display="http://www.usitc.gov/tariff_affairs/documents/bill_reports/112c/s3144r.pdf"/>
    <hyperlink ref="J358" r:id="rId1003" display="http://www.usitc.gov/tariff_affairs/documents/bill_reports/112c/s3143.pdf"/>
    <hyperlink ref="J357" r:id="rId1004" display="http://www.usitc.gov/tariff_affairs/documents/bill_reports/112c/hr4596.pdf"/>
    <hyperlink ref="J356" r:id="rId1005" display="http://www.usitc.gov/tariff_affairs/documents/bill_reports/112c/hr5153.pdf"/>
    <hyperlink ref="J353" r:id="rId1006" display="http://www.usitc.gov/tariff_affairs/documents/bill_reports/112c/hr5411r.pdf"/>
    <hyperlink ref="J349" r:id="rId1007" display="http://www.usitc.gov/tariff_affairs/documents/bill_reports/112c/hr4683.pdf"/>
    <hyperlink ref="J348" r:id="rId1008" display="http://www.usitc.gov/tariff_affairs/documents/bill_reports/112c/hr4682.pdf"/>
    <hyperlink ref="J346" r:id="rId1009" display="http://www.usitc.gov/tariff_affairs/documents/bill_reports/112c/hr4676.pdf"/>
    <hyperlink ref="J345" r:id="rId1010" display="http://www.usitc.gov/tariff_affairs/documents/bill_reports/112c/hr4684.pdf"/>
    <hyperlink ref="J344" r:id="rId1011" display="http://www.usitc.gov/tariff_affairs/documents/bill_reports/112c/hr4549.pdf"/>
    <hyperlink ref="J343" r:id="rId1012" display="http://www.usitc.gov/tariff_affairs/documents/bill_reports/112c/hr4548.pdf"/>
    <hyperlink ref="J342" r:id="rId1013" display="http://www.usitc.gov/tariff_affairs/documents/bill_reports/112c/hr4547.pdf"/>
    <hyperlink ref="J341" r:id="rId1014" display="http://www.usitc.gov/tariff_affairs/documents/bill_reports/112c/hr4546.pdf"/>
    <hyperlink ref="J340" r:id="rId1015" display="http://www.usitc.gov/tariff_affairs/documents/bill_reports/112c/hr4545.pdf"/>
    <hyperlink ref="J339" r:id="rId1016" display="http://www.usitc.gov/tariff_affairs/documents/bill_reports/112c/hr4544.pdf"/>
    <hyperlink ref="J338" r:id="rId1017" display="http://www.usitc.gov/tariff_affairs/documents/bill_reports/112c/hr4543.pdf"/>
    <hyperlink ref="J337" r:id="rId1018" display="http://www.usitc.gov/tariff_affairs/documents/bill_reports/112c/hr4542.pdf"/>
    <hyperlink ref="J336" r:id="rId1019" display="http://www.usitc.gov/tariff_affairs/documents/bill_reports/112c/hr4554.pdf"/>
    <hyperlink ref="J334" r:id="rId1020" display="http://www.usitc.gov/tariff_affairs/documents/bill_reports/112c/hr3917.pdf"/>
    <hyperlink ref="J333" r:id="rId1021" display="http://www.usitc.gov/tariff_affairs/documents/bill_reports/112c/hr3918.pdf"/>
    <hyperlink ref="J332" r:id="rId1022" display="http://www.usitc.gov/tariff_affairs/documents/bill_reports/112c/hr3919.pdf"/>
    <hyperlink ref="J327" r:id="rId1023" display="http://www.usitc.gov/tariff_affairs/documents/bill_reports/112c/hr3922.pdf"/>
    <hyperlink ref="J325" r:id="rId1024" display="http://www.usitc.gov/tariff_affairs/documents/bill_reports/112c/hr3925.pdf"/>
    <hyperlink ref="J321" r:id="rId1025" display="http://www.usitc.gov/tariff_affairs/documents/bill_reports/112c/hr3930.pdf"/>
    <hyperlink ref="J319" r:id="rId1026" display="http://www.usitc.gov/tariff_affairs/documents/bill_reports/112c/hr3933.pdf"/>
    <hyperlink ref="J314" r:id="rId1027" display="http://www.usitc.gov/tariff_affairs/documents/bill_reports/112c/hr4517.pdf"/>
    <hyperlink ref="J313" r:id="rId1028" display="http://www.usitc.gov/tariff_affairs/documents/bill_reports/112c/hr4515.pdf"/>
    <hyperlink ref="J312" r:id="rId1029" display="http://www.usitc.gov/tariff_affairs/documents/bill_reports/112c/hr4410.pdf"/>
    <hyperlink ref="J311" r:id="rId1030" display="http://www.usitc.gov/tariff_affairs/documents/bill_reports/112c/hr4413.pdf"/>
    <hyperlink ref="J307" r:id="rId1031" display="http://www.usitc.gov/tariff_affairs/documents/bill_reports/112c/hr4584.pdf"/>
    <hyperlink ref="J306" r:id="rId1032" display="http://www.usitc.gov/tariff_affairs/documents/bill_reports/112c/hr4583.pdf"/>
    <hyperlink ref="J305" r:id="rId1033" display="http://www.usitc.gov/tariff_affairs/documents/bill_reports/112c/hr4582.pdf"/>
    <hyperlink ref="J303" r:id="rId1034" display="http://www.usitc.gov/tariff_affairs/documents/bill_reports/112c/hr4602.pdf"/>
    <hyperlink ref="J302" r:id="rId1035" display="http://www.usitc.gov/tariff_affairs/documents/bill_reports/112c/hr4553.pdf"/>
    <hyperlink ref="J301" r:id="rId1036" display="http://www.usitc.gov/tariff_affairs/documents/bill_reports/112c/hr4550.pdf"/>
    <hyperlink ref="J793" r:id="rId1037" display="http://www.usitc.gov/tariff_affairs/documents/bill_reports/112c/hr5338.pdf"/>
    <hyperlink ref="J791" r:id="rId1038" display="http://www.usitc.gov/tariff_affairs/documents/bill_reports/112c/hr5337.pdf"/>
    <hyperlink ref="J790" r:id="rId1039" display="http://www.usitc.gov/tariff_affairs/documents/bill_reports/112c/hr5340.pdf"/>
    <hyperlink ref="J789" r:id="rId1040" display="http://www.usitc.gov/tariff_affairs/documents/bill_reports/112c/hr5339.pdf"/>
    <hyperlink ref="J782" r:id="rId1041" display="http://www.usitc.gov/tariff_affairs/documents/bill_reports/112c/hr4985.pdf"/>
    <hyperlink ref="J781" r:id="rId1042" display="http://www.usitc.gov/tariff_affairs/documents/bill_reports/112c/hr4984.pdf"/>
    <hyperlink ref="J780" r:id="rId1043" display="http://www.usitc.gov/tariff_affairs/documents/bill_reports/112c/hr4983.pdf"/>
    <hyperlink ref="J777" r:id="rId1044" display="http://www.usitc.gov/tariff_affairs/documents/bill_reports/112c/hr4995.pdf"/>
    <hyperlink ref="J776" r:id="rId1045" display="http://www.usitc.gov/tariff_affairs/documents/bill_reports/112c/hr5330.pdf"/>
    <hyperlink ref="J775" r:id="rId1046" display="http://www.usitc.gov/tariff_affairs/documents/bill_reports/112c/hr4994.pdf"/>
    <hyperlink ref="J774" r:id="rId1047" display="http://www.usitc.gov/tariff_affairs/documents/bill_reports/112c/hr4993.pdf"/>
    <hyperlink ref="J83" r:id="rId1048" display="http://www.usitc.gov/tariff_affairs/documents/bill_reports/112c/hr5490.pdf"/>
    <hyperlink ref="J82" r:id="rId1049" display="http://www.usitc.gov/tariff_affairs/documents/bill_reports/112c/hr5489.pdf"/>
    <hyperlink ref="J81" r:id="rId1050" display="http://www.usitc.gov/tariff_affairs/documents/bill_reports/112c/s3044.pdf"/>
    <hyperlink ref="J72" r:id="rId1051" display="http://www.usitc.gov/tariff_affairs/documents/bill_reports/112c/hr4719.pdf"/>
    <hyperlink ref="J71" r:id="rId1052" display="http://www.usitc.gov/tariff_affairs/documents/bill_reports/112c/hr4718.pdf"/>
    <hyperlink ref="J482" r:id="rId1053" display="http://www.usitc.gov/tariff_affairs/documents/bill_reports/112c/hr4852.pdf"/>
    <hyperlink ref="J481" r:id="rId1054" display="http://www.usitc.gov/tariff_affairs/documents/bill_reports/112c/hr4856.pdf"/>
    <hyperlink ref="J480" r:id="rId1055" display="http://www.usitc.gov/tariff_affairs/documents/bill_reports/112c/hr4728.pdf"/>
    <hyperlink ref="J479" r:id="rId1056" display="http://www.usitc.gov/tariff_affairs/documents/bill_reports/112c/hr4843.pdf"/>
    <hyperlink ref="J478" r:id="rId1057" display="http://www.usitc.gov/tariff_affairs/documents/bill_reports/112c/hr4844.pdf"/>
    <hyperlink ref="J477" r:id="rId1058" display="http://www.usitc.gov/tariff_affairs/documents/bill_reports/112c/hr5277.pdf"/>
    <hyperlink ref="J476" r:id="rId1059" display="http://www.usitc.gov/tariff_affairs/documents/bill_reports/112c/hr4721.pdf"/>
    <hyperlink ref="J658" r:id="rId1060" display="http://www.usitc.gov/tariff_affairs/documents/bill_reports/112c/hr5278.pdf"/>
    <hyperlink ref="J656" r:id="rId1061" display="http://www.usitc.gov/tariff_affairs/documents/bill_reports/112c/hr4668.pdf"/>
    <hyperlink ref="J655" r:id="rId1062" display="http://www.usitc.gov/tariff_affairs/documents/bill_reports/112c/hr4657.pdf"/>
    <hyperlink ref="J654" r:id="rId1063" display="http://www.usitc.gov/tariff_affairs/documents/bill_reports/112c/hr5258.pdf"/>
    <hyperlink ref="J653" r:id="rId1064" display="http://www.usitc.gov/tariff_affairs/documents/bill_reports/112c/hr4686.pdf"/>
    <hyperlink ref="J652" r:id="rId1065" display="http://www.usitc.gov/tariff_affairs/documents/bill_reports/112c/hr4538.pdf"/>
    <hyperlink ref="J651" r:id="rId1066" display="http://www.usitc.gov/tariff_affairs/documents/bill_reports/112c/hr4537.pdf"/>
    <hyperlink ref="J650" r:id="rId1067" display="http://www.usitc.gov/tariff_affairs/documents/bill_reports/112c/hr4536.pdf"/>
    <hyperlink ref="J649" r:id="rId1068" display="http://www.usitc.gov/tariff_affairs/documents/bill_reports/112c/hr4661.pdf"/>
    <hyperlink ref="J647" r:id="rId1069" display="http://www.usitc.gov/tariff_affairs/documents/bill_reports/112c/hr4576.pdf"/>
    <hyperlink ref="J646" r:id="rId1070" display="http://www.usitc.gov/tariff_affairs/documents/bill_reports/112c/hr5198.pdf"/>
    <hyperlink ref="J645" r:id="rId1071" display="http://www.usitc.gov/tariff_affairs/documents/bill_reports/112c/s3013.pdf"/>
    <hyperlink ref="J644" r:id="rId1072" display="http://www.usitc.gov/tariff_affairs/documents/bill_reports/112c/hr5258.pdf"/>
    <hyperlink ref="J643" r:id="rId1073" display="http://www.usitc.gov/tariff_affairs/documents/bill_reports/112c/hr5343.pdf"/>
    <hyperlink ref="J642" r:id="rId1074" display="http://www.usitc.gov/tariff_affairs/documents/bill_reports/112c/hr4922.pdf"/>
    <hyperlink ref="J641" r:id="rId1075" display="http://www.usitc.gov/tariff_affairs/documents/bill_reports/112c/hr5257.pdf"/>
    <hyperlink ref="J640" r:id="rId1076" display="http://www.usitc.gov/tariff_affairs/documents/bill_reports/112c/hr4695r.pdf"/>
    <hyperlink ref="J639" r:id="rId1077" display="http://www.usitc.gov/tariff_affairs/documents/bill_reports/112c/hr4859.pdf"/>
    <hyperlink ref="J638" r:id="rId1078" display="http://www.usitc.gov/tariff_affairs/documents/bill_reports/112c/hr4860.pdf"/>
    <hyperlink ref="J637" r:id="rId1079" display="http://www.usitc.gov/tariff_affairs/documents/bill_reports/112c/hr4861.pdf"/>
    <hyperlink ref="J636" r:id="rId1080" display="http://www.usitc.gov/tariff_affairs/documents/bill_reports/112c/hr4854.pdf"/>
    <hyperlink ref="J635" r:id="rId1081" display="http://www.usitc.gov/tariff_affairs/documents/bill_reports/112c/hr4857.pdf"/>
    <hyperlink ref="J634" r:id="rId1082" display="http://www.usitc.gov/tariff_affairs/documents/bill_reports/112c/s3002.pdf"/>
    <hyperlink ref="J633" r:id="rId1083" display="http://www.usitc.gov/tariff_affairs/documents/bill_reports/112c/s3001.pdf"/>
    <hyperlink ref="J632" r:id="rId1084" display="http://www.usitc.gov/tariff_affairs/documents/bill_reports/112c/s3000.pdf"/>
    <hyperlink ref="J630" r:id="rId1085" display="http://www.usitc.gov/tariff_affairs/documents/bill_reports/112c/s2998.pdf"/>
    <hyperlink ref="J629" r:id="rId1086" display="http://www.usitc.gov/tariff_affairs/documents/bill_reports/112c/s2997.pdf"/>
    <hyperlink ref="J628" r:id="rId1087" display="http://www.usitc.gov/tariff_affairs/documents/bill_reports/112c/s2996.pdf"/>
    <hyperlink ref="J627" r:id="rId1088" display="http://www.usitc.gov/tariff_affairs/documents/bill_reports/112c/hr4858.pdf"/>
    <hyperlink ref="J626" r:id="rId1089" display="http://www.usitc.gov/tariff_affairs/documents/bill_reports/112c/hr4855.pdf"/>
    <hyperlink ref="J625" r:id="rId1090" display="http://www.usitc.gov/tariff_affairs/documents/bill_reports/112c/hr4977.pdf"/>
    <hyperlink ref="J624" r:id="rId1091" display="http://www.usitc.gov/tariff_affairs/documents/bill_reports/112c/hr4851.pdf"/>
    <hyperlink ref="J623" r:id="rId1092" display="http://www.usitc.gov/tariff_affairs/documents/bill_reports/112c/hr4853.pdf"/>
    <hyperlink ref="J622" r:id="rId1093" display="http://www.usitc.gov/tariff_affairs/documents/bill_reports/112c/hr4729.pdf"/>
    <hyperlink ref="J621" r:id="rId1094" display="http://www.usitc.gov/tariff_affairs/documents/bill_reports/112c/hr4865.pdf"/>
    <hyperlink ref="J620" r:id="rId1095" display="http://www.usitc.gov/tariff_affairs/documents/bill_reports/112c/hr4723.pdf"/>
    <hyperlink ref="J619" r:id="rId1096" display="http://www.usitc.gov/tariff_affairs/documents/bill_reports/112c/hr5342.pdf"/>
    <hyperlink ref="J618" r:id="rId1097" display="http://www.usitc.gov/tariff_affairs/documents/bill_reports/112c/s2986.pdf"/>
    <hyperlink ref="J617" r:id="rId1098" display="http://www.usitc.gov/tariff_affairs/documents/bill_reports/112c/hr4866.pdf"/>
    <hyperlink ref="J616" r:id="rId1099" display="http://www.usitc.gov/tariff_affairs/documents/bill_reports/112c/s2984.pdf"/>
    <hyperlink ref="J615" r:id="rId1100" display="http://www.usitc.gov/tariff_affairs/documents/bill_reports/112c/s2983r.pdf"/>
    <hyperlink ref="J614" r:id="rId1101" display="http://www.usitc.gov/tariff_affairs/documents/bill_reports/112c/s2982.pdf"/>
    <hyperlink ref="J613" r:id="rId1102" display="http://www.usitc.gov/tariff_affairs/documents/bill_reports/112c/hr4862.pdf"/>
    <hyperlink ref="J612" r:id="rId1103" display="http://www.usitc.gov/tariff_affairs/documents/bill_reports/112c/hr4863.pdf"/>
    <hyperlink ref="J611" r:id="rId1104" display="http://www.usitc.gov/tariff_affairs/documents/bill_reports/112c/hr4864.pdf"/>
    <hyperlink ref="J610" r:id="rId1105" display="http://www.usitc.gov/tariff_affairs/documents/bill_reports/112c/s2978.pdf"/>
    <hyperlink ref="J609" r:id="rId1106" display="http://www.usitc.gov/tariff_affairs/documents/bill_reports/112c/hr4856.pdf"/>
    <hyperlink ref="J608" r:id="rId1107" display="http://www.usitc.gov/tariff_affairs/documents/bill_reports/112c/s2976r.pdf"/>
    <hyperlink ref="J607" r:id="rId1108" display="http://www.usitc.gov/tariff_affairs/documents/bill_reports/112c/s2975.pdf"/>
    <hyperlink ref="J606" r:id="rId1109" display="http://www.usitc.gov/tariff_affairs/documents/bill_reports/112c/s2974.pdf"/>
    <hyperlink ref="J605" r:id="rId1110" display="http://www.usitc.gov/tariff_affairs/documents/bill_reports/112c/s2973.pdf"/>
    <hyperlink ref="J604" r:id="rId1111" display="http://www.usitc.gov/tariff_affairs/documents/bill_reports/112c/s2972r.pdf"/>
    <hyperlink ref="J602" r:id="rId1112" display="http://www.usitc.gov/tariff_affairs/documents/bill_reports/112c/s2970.pdf"/>
    <hyperlink ref="J601" r:id="rId1113" display="http://www.usitc.gov/tariff_affairs/documents/bill_reports/112c/s2969.pdf"/>
    <hyperlink ref="J600" r:id="rId1114" display="http://www.usitc.gov/tariff_affairs/documents/bill_reports/112c/s2968.pdf"/>
    <hyperlink ref="J599" r:id="rId1115" display="http://www.usitc.gov/tariff_affairs/documents/bill_reports/112c/s2967.pdf"/>
    <hyperlink ref="J598" r:id="rId1116" display="http://www.usitc.gov/tariff_affairs/documents/bill_reports/112c/s2966.pdf"/>
    <hyperlink ref="J597" r:id="rId1117" display="http://www.usitc.gov/tariff_affairs/documents/bill_reports/112c/s2965.pdf"/>
    <hyperlink ref="J596" r:id="rId1118" display="http://www.usitc.gov/tariff_affairs/documents/bill_reports/112c/s2964.pdf"/>
    <hyperlink ref="J595" r:id="rId1119" display="http://www.usitc.gov/tariff_affairs/documents/bill_reports/112c/s2963.pdf"/>
    <hyperlink ref="J594" r:id="rId1120" display="http://www.usitc.gov/tariff_affairs/documents/bill_reports/112c/s2962.pdf"/>
    <hyperlink ref="J461" r:id="rId1121" display="http://www.usitc.gov/tariff_affairs/documents/bill_reports/112c/hr5495.pdf"/>
    <hyperlink ref="J460" r:id="rId1122" display="http://www.usitc.gov/tariff_affairs/documents/bill_reports/112c/hr5505.pdf"/>
    <hyperlink ref="J459" r:id="rId1123" display="http://www.usitc.gov/tariff_affairs/documents/bill_reports/112c/hr5611.pdf"/>
    <hyperlink ref="J458" r:id="rId1124" display="http://www.usitc.gov/tariff_affairs/documents/bill_reports/112c/hr5609.pdf"/>
    <hyperlink ref="J457" r:id="rId1125" display="http://www.usitc.gov/tariff_affairs/documents/bill_reports/112c/hr5610.pdf"/>
    <hyperlink ref="J456" r:id="rId1126" display="http://www.usitc.gov/tariff_affairs/documents/bill_reports/112c/hr5606.pdf"/>
    <hyperlink ref="J454" r:id="rId1127" display="http://www.usitc.gov/tariff_affairs/documents/bill_reports/112c/hr5607.pdf"/>
    <hyperlink ref="J453" r:id="rId1128" display="http://www.usitc.gov/tariff_affairs/documents/bill_reports/112c/hr5608.pdf"/>
    <hyperlink ref="J452" r:id="rId1129" display="http://www.usitc.gov/tariff_affairs/documents/bill_reports/112c/hr5494.pdf"/>
    <hyperlink ref="J451" r:id="rId1130" display="http://www.usitc.gov/tariff_affairs/documents/bill_reports/112c/hr4703.pdf"/>
    <hyperlink ref="J592" r:id="rId1131" display="http://www.usitc.gov/tariff_affairs/documents/bill_reports/112c/hr5276.pdf"/>
    <hyperlink ref="J589" r:id="rId1132" display="http://www.usitc.gov/tariff_affairs/documents/bill_reports/112c/hr5181r.pdf"/>
    <hyperlink ref="J588" r:id="rId1133" display="http://www.usitc.gov/tariff_affairs/documents/bill_reports/112c/hr4920.pdf"/>
    <hyperlink ref="J587" r:id="rId1134" display="http://www.usitc.gov/tariff_affairs/documents/bill_reports/112c/hr5627r.pdf"/>
    <hyperlink ref="J586" r:id="rId1135" display="http://www.usitc.gov/tariff_affairs/documents/bill_reports/112c/hr5629.pdf"/>
    <hyperlink ref="J585" r:id="rId1136" display="http://www.usitc.gov/tariff_affairs/documents/bill_reports/112c/s2941.pdf"/>
    <hyperlink ref="J584" r:id="rId1137" display="http://www.usitc.gov/tariff_affairs/documents/bill_reports/112c/hr4717.pdf"/>
    <hyperlink ref="J583" r:id="rId1138" display="http://www.usitc.gov/tariff_affairs/documents/bill_reports/112c/hr4715.pdf"/>
    <hyperlink ref="J582" r:id="rId1139" display="http://www.usitc.gov/tariff_affairs/documents/bill_reports/112c/hr4867.pdf"/>
    <hyperlink ref="J581" r:id="rId1140" display="http://www.usitc.gov/tariff_affairs/documents/bill_reports/112c/hr4868.pdf"/>
    <hyperlink ref="J579" r:id="rId1141" display="http://www.usitc.gov/tariff_affairs/documents/bill_reports/112c/hr5492.pdf"/>
    <hyperlink ref="J578" r:id="rId1142" display="http://www.usitc.gov/tariff_affairs/documents/bill_reports/112c/hr5491.pdf"/>
    <hyperlink ref="J577" r:id="rId1143" display="http://www.usitc.gov/tariff_affairs/documents/bill_reports/112c/s2933r.pdf"/>
    <hyperlink ref="J576" r:id="rId1144" display="http://www.usitc.gov/tariff_affairs/documents/bill_reports/112c/s2932.pdf"/>
    <hyperlink ref="J575" r:id="rId1145" display="http://www.usitc.gov/tariff_affairs/documents/bill_reports/112c/s2931.pdf"/>
    <hyperlink ref="J574" r:id="rId1146" display="http://www.usitc.gov/tariff_affairs/documents/bill_reports/112c/hr4727.pdf"/>
    <hyperlink ref="J573" r:id="rId1147" display="http://www.usitc.gov/tariff_affairs/documents/bill_reports/112c/s2929.pdf"/>
    <hyperlink ref="J572" r:id="rId1148" display="http://www.usitc.gov/tariff_affairs/documents/bill_reports/112c/s2928.pdf"/>
    <hyperlink ref="J571" r:id="rId1149" display="http://www.usitc.gov/tariff_affairs/documents/bill_reports/112c/hr4716.pdf"/>
    <hyperlink ref="J570" r:id="rId1150" display="http://www.usitc.gov/tariff_affairs/documents/bill_reports/112c/hr4710r.pdf"/>
    <hyperlink ref="J569" r:id="rId1151" display="http://www.usitc.gov/tariff_affairs/documents/bill_reports/112c/hr4709.pdf"/>
    <hyperlink ref="J568" r:id="rId1152" display="http://www.usitc.gov/tariff_affairs/documents/bill_reports/112c/hr4772.pdf"/>
    <hyperlink ref="J567" r:id="rId1153" display="http://www.usitc.gov/tariff_affairs/documents/bill_reports/112c/s2923.pdf"/>
    <hyperlink ref="J566" r:id="rId1154" display="http://www.usitc.gov/tariff_affairs/documents/bill_reports/112c/hr5259.pdf"/>
    <hyperlink ref="J565" r:id="rId1155" display="http://www.usitc.gov/tariff_affairs/documents/bill_reports/112c/hr4724r.pdf"/>
    <hyperlink ref="J564" r:id="rId1156" display="http://www.usitc.gov/tariff_affairs/documents/bill_reports/112c/s2920.pdf"/>
    <hyperlink ref="J562" r:id="rId1157" display="http://www.usitc.gov/tariff_affairs/documents/bill_reports/112c/hr4725r.pdf"/>
    <hyperlink ref="J561" r:id="rId1158" display="http://www.usitc.gov/tariff_affairs/documents/bill_reports/112c/hr4701.pdf"/>
    <hyperlink ref="J519" r:id="rId1159" display="http://www.usitc.gov/tariff_affairs/documents/bill_reports/112c/hr5524.pdf"/>
    <hyperlink ref="J518" r:id="rId1160" display="http://www.usitc.gov/tariff_affairs/documents/bill_reports/112c/hr5525.pdf"/>
    <hyperlink ref="J517" r:id="rId1161" display="http://www.usitc.gov/tariff_affairs/documents/bill_reports/112c/hr5526.pdf"/>
    <hyperlink ref="J516" r:id="rId1162" display="http://www.usitc.gov/tariff_affairs/documents/bill_reports/112c/hr5523.pdf"/>
    <hyperlink ref="J515" r:id="rId1163" display="http://www.usitc.gov/tariff_affairs/documents/bill_reports/112c/hr5528.pdf"/>
    <hyperlink ref="J514" r:id="rId1164" display="http://www.usitc.gov/tariff_affairs/documents/bill_reports/112c/hr5527.pdf"/>
    <hyperlink ref="J254" r:id="rId1165" display="http://www.usitc.gov/tariff_affairs/documents/bill_reports/112c/hr4510.pdf"/>
    <hyperlink ref="J253" r:id="rId1166" display="http://www.usitc.gov/tariff_affairs/documents/bill_reports/112c/hr4508.pdf"/>
    <hyperlink ref="J252" r:id="rId1167" display="http://www.usitc.gov/tariff_affairs/documents/bill_reports/112c/hr4701.pdf"/>
    <hyperlink ref="J251" r:id="rId1168" display="http://www.usitc.gov/tariff_affairs/documents/bill_reports/112c/hr4702.pdf"/>
    <hyperlink ref="J559" r:id="rId1169" display="http://www.usitc.gov/tariff_affairs/documents/bill_reports/112c/hr5067r.pdf"/>
    <hyperlink ref="J558" r:id="rId1170" display="http://www.usitc.gov/tariff_affairs/documents/bill_reports/112c/hr5068.pdf"/>
    <hyperlink ref="J553" r:id="rId1171" display="http://www.usitc.gov/tariff_affairs/documents/bill_reports/112c/hr5065.pdf"/>
    <hyperlink ref="J551" r:id="rId1172" display="http://www.usitc.gov/tariff_affairs/documents/bill_reports/112c/hr5676.pdf"/>
    <hyperlink ref="J550" r:id="rId1173" display="http://www.usitc.gov/tariff_affairs/documents/bill_reports/112c/hr5682.pdf"/>
    <hyperlink ref="J549" r:id="rId1174" display="http://www.usitc.gov/tariff_affairs/documents/bill_reports/112c/hr5674.pdf"/>
    <hyperlink ref="J547" r:id="rId1175" display="http://www.usitc.gov/tariff_affairs/documents/bill_reports/112c/hr5275.pdf"/>
    <hyperlink ref="J546" r:id="rId1176" display="http://www.usitc.gov/tariff_affairs/documents/bill_reports/112c/hr5273.pdf"/>
    <hyperlink ref="J545" r:id="rId1177" display="http://www.usitc.gov/tariff_affairs/documents/bill_reports/112c/hr5274.pdf"/>
    <hyperlink ref="J544" r:id="rId1178" display="http://www.usitc.gov/tariff_affairs/documents/bill_reports/112c/hr5272.pdf"/>
    <hyperlink ref="J543" r:id="rId1179" display="http://www.usitc.gov/tariff_affairs/documents/bill_reports/112c/hr5761.pdf"/>
    <hyperlink ref="J542" r:id="rId1180" display="http://www.usitc.gov/tariff_affairs/documents/bill_reports/112c/s2887.pdf"/>
    <hyperlink ref="J541" r:id="rId1181" display="http://www.usitc.gov/tariff_affairs/documents/bill_reports/112c/hr5066.pdf"/>
    <hyperlink ref="J13" r:id="rId1182" display="http://www.usitc.gov/tariff_affairs/documents/bill_reports/112c/s2883.pdf"/>
    <hyperlink ref="J12" r:id="rId1183" display="http://www.usitc.gov/tariff_affairs/documents/bill_reports/112c/s2882.pdf"/>
    <hyperlink ref="J11" r:id="rId1184" display="http://www.usitc.gov/tariff_affairs/documents/bill_reports/112c/s2881r.pdf"/>
    <hyperlink ref="J10" r:id="rId1185" display="http://www.usitc.gov/tariff_affairs/documents/bill_reports/112c/s2880.pdf"/>
    <hyperlink ref="J9" r:id="rId1186" display="http://www.usitc.gov/tariff_affairs/documents/bill_reports/112c/s2879.pdf"/>
    <hyperlink ref="J8" r:id="rId1187" display="http://www.usitc.gov/tariff_affairs/documents/bill_reports/112c/s2878r.pdf"/>
    <hyperlink ref="J7" r:id="rId1188" display="http://www.usitc.gov/tariff_affairs/documents/bill_reports/112c/s2877r.pdf"/>
    <hyperlink ref="J6" r:id="rId1189" display="http://www.usitc.gov/tariff_affairs/documents/bill_reports/112c/s2876.pdf"/>
    <hyperlink ref="J5" r:id="rId1190" display="http://www.usitc.gov/tariff_affairs/documents/bill_reports/112c/s2875.pdf"/>
    <hyperlink ref="J4" r:id="rId1191" display="http://www.usitc.gov/tariff_affairs/documents/bill_reports/112c/s2874.pdf"/>
    <hyperlink ref="J3" r:id="rId1192" display="http://www.usitc.gov/tariff_affairs/documents/bill_reports/112c/hr4845.pdf"/>
    <hyperlink ref="J2" r:id="rId1193" display="http://www.usitc.gov/tariff_affairs/documents/bill_reports/112c/hr5637.pdf"/>
    <hyperlink ref="J693" r:id="rId1194" display="http://www.usitc.gov/tariff_affairs/documents/bill_reports/112c/hr4789.pdf"/>
    <hyperlink ref="J692" r:id="rId1195" display="http://www.usitc.gov/tariff_affairs/documents/bill_reports/112c/hr4775.pdf"/>
    <hyperlink ref="J691" r:id="rId1196" display="http://www.usitc.gov/tariff_affairs/documents/bill_reports/112c/hr4778.pdf"/>
    <hyperlink ref="J689" r:id="rId1197" display="http://www.usitc.gov/tariff_affairs/documents/bill_reports/112c/hr4779.pdf"/>
    <hyperlink ref="J688" r:id="rId1198" display="http://www.usitc.gov/tariff_affairs/documents/bill_reports/112c/hr4777.pdf"/>
    <hyperlink ref="J687" r:id="rId1199" display="http://www.usitc.gov/tariff_affairs/documents/bill_reports/112c/hr4787.pdf"/>
    <hyperlink ref="J686" r:id="rId1200" display="http://www.usitc.gov/tariff_affairs/documents/bill_reports/112c/hr4783.pdf"/>
    <hyperlink ref="J685" r:id="rId1201" display="http://www.usitc.gov/tariff_affairs/documents/bill_reports/112c/hr4781.pdf"/>
    <hyperlink ref="J684" r:id="rId1202" display="http://www.usitc.gov/tariff_affairs/documents/bill_reports/112c/hr4784.pdf"/>
    <hyperlink ref="J683" r:id="rId1203" display="http://www.usitc.gov/tariff_affairs/documents/bill_reports/112c/hr4780.pdf"/>
    <hyperlink ref="J682" r:id="rId1204" display="http://www.usitc.gov/tariff_affairs/documents/bill_reports/112c/hr4791.pdf"/>
    <hyperlink ref="J681" r:id="rId1205" display="http://www.usitc.gov/tariff_affairs/documents/bill_reports/112c/hr4776.pdf"/>
    <hyperlink ref="J679" r:id="rId1206" display="http://www.usitc.gov/tariff_affairs/documents/bill_reports/112c/hr4774.pdf"/>
    <hyperlink ref="J678" r:id="rId1207" display="http://www.usitc.gov/tariff_affairs/documents/bill_reports/112c/hr4786.pdf"/>
    <hyperlink ref="J677" r:id="rId1208" display="http://www.usitc.gov/tariff_affairs/documents/bill_reports/112c/hr4773.pdf"/>
    <hyperlink ref="J676" r:id="rId1209" display="http://www.usitc.gov/tariff_affairs/documents/bill_reports/112c/hr4790.pdf"/>
    <hyperlink ref="J675" r:id="rId1210" display="http://www.usitc.gov/tariff_affairs/documents/bill_reports/112c/hr4783.pdf"/>
    <hyperlink ref="J772" r:id="rId1211" display="http://www.usitc.gov/tariff_affairs/documents/bill_reports/112c/hr5207.pdf"/>
    <hyperlink ref="J771" r:id="rId1212" display="http://www.usitc.gov/tariff_affairs/documents/bill_reports/112c/hr5475.pdf"/>
    <hyperlink ref="J770" r:id="rId1213" display="http://www.usitc.gov/tariff_affairs/documents/bill_reports/112c/hr5476.pdf"/>
    <hyperlink ref="J769" r:id="rId1214" display="http://www.usitc.gov/tariff_affairs/documents/bill_reports/112c/hr5473.pdf"/>
    <hyperlink ref="J768" r:id="rId1215" display="http://www.usitc.gov/tariff_affairs/documents/bill_reports/112c/hr5474.pdf"/>
    <hyperlink ref="J767" r:id="rId1216" display="http://www.usitc.gov/tariff_affairs/documents/bill_reports/112c/hr5470.pdf"/>
    <hyperlink ref="J766" r:id="rId1217" display="http://www.usitc.gov/tariff_affairs/documents/bill_reports/112c/hr5472.pdf"/>
    <hyperlink ref="J765" r:id="rId1218" display="http://www.usitc.gov/tariff_affairs/documents/bill_reports/112c/hr5471.pdf"/>
    <hyperlink ref="J764" r:id="rId1219" display="http://www.usitc.gov/tariff_affairs/documents/bill_reports/112c/hr5208.pdf"/>
    <hyperlink ref="J763" r:id="rId1220" display="http://www.usitc.gov/tariff_affairs/documents/bill_reports/112c/hr5202.pdf"/>
    <hyperlink ref="J762" r:id="rId1221" display="http://www.usitc.gov/tariff_affairs/documents/bill_reports/112c/hr5204.pdf"/>
    <hyperlink ref="J761" r:id="rId1222" display="http://www.usitc.gov/tariff_affairs/documents/bill_reports/112c/hr5205.pdf"/>
    <hyperlink ref="J268" r:id="rId1223" display="http://www.usitc.gov/tariff_affairs/documents/bill_reports/112c/hr4610.pdf"/>
    <hyperlink ref="J267" r:id="rId1224" display="http://www.usitc.gov/tariff_affairs/documents/bill_reports/112c/hr4611.pdf"/>
    <hyperlink ref="J250" r:id="rId1225" display="http://www.usitc.gov/tariff_affairs/documents/bill_reports/112c/hr4947.pdf"/>
    <hyperlink ref="J249" r:id="rId1226" display="http://www.usitc.gov/tariff_affairs/documents/bill_reports/112c/hr5281.pdf"/>
    <hyperlink ref="J248" r:id="rId1227" display="http://www.usitc.gov/tariff_affairs/documents/bill_reports/112c/hr5282.pdf"/>
    <hyperlink ref="J247" r:id="rId1228" display="http://www.usitc.gov/tariff_affairs/documents/bill_reports/112c/hr5280.pdf"/>
    <hyperlink ref="J430" r:id="rId1229" display="http://www.usitc.gov/tariff_affairs/documents/bill_reports/112c/hr4766.pdf"/>
    <hyperlink ref="J429" r:id="rId1230" display="http://www.usitc.gov/tariff_affairs/documents/bill_reports/112c/hr4768.pdf"/>
    <hyperlink ref="J428" r:id="rId1231" display="http://www.usitc.gov/tariff_affairs/documents/bill_reports/112c/hr4931.pdf"/>
    <hyperlink ref="J427" r:id="rId1232" display="http://www.usitc.gov/tariff_affairs/documents/bill_reports/112c/hr5057.pdf"/>
    <hyperlink ref="J426" r:id="rId1233" display="http://www.usitc.gov/tariff_affairs/documents/bill_reports/112c/hr5059.pdf"/>
    <hyperlink ref="J425" r:id="rId1234" display="http://www.usitc.gov/tariff_affairs/documents/bill_reports/112c/hr5058.pdf"/>
    <hyperlink ref="J424" r:id="rId1235" display="http://www.usitc.gov/tariff_affairs/documents/bill_reports/112c/hr5053.pdf"/>
    <hyperlink ref="J423" r:id="rId1236" display="http://www.usitc.gov/tariff_affairs/documents/bill_reports/112c/hr5061.pdf"/>
    <hyperlink ref="J422" r:id="rId1237" display="http://www.usitc.gov/tariff_affairs/documents/bill_reports/112c/hr5056.pdf"/>
    <hyperlink ref="J421" r:id="rId1238" display="http://www.usitc.gov/tariff_affairs/documents/bill_reports/112c/hr5055.pdf"/>
    <hyperlink ref="J420" r:id="rId1239" display="http://www.usitc.gov/tariff_affairs/documents/bill_reports/112c/hr5060.pdf"/>
    <hyperlink ref="J419" r:id="rId1240" display="http://www.usitc.gov/tariff_affairs/documents/bill_reports/112c/hr5054r.pdf"/>
    <hyperlink ref="J418" r:id="rId1241" display="http://www.usitc.gov/tariff_affairs/documents/bill_reports/112c/hr5613r.pdf"/>
    <hyperlink ref="J417" r:id="rId1242" display="http://www.usitc.gov/tariff_affairs/documents/bill_reports/112c/hr5595.pdf"/>
    <hyperlink ref="J416" r:id="rId1243" display="http://www.usitc.gov/tariff_affairs/documents/bill_reports/112c/hr5594.pdf"/>
    <hyperlink ref="J415" r:id="rId1244" display="http://www.usitc.gov/tariff_affairs/documents/bill_reports/112c/hr5612.pdf"/>
    <hyperlink ref="J414" r:id="rId1245" display="http://www.usitc.gov/tariff_affairs/documents/bill_reports/112c/hr5614.pdf"/>
    <hyperlink ref="J411" r:id="rId1246" display="http://www.usitc.gov/tariff_affairs/documents/bill_reports/112c/hr5185.pdf"/>
    <hyperlink ref="J410" r:id="rId1247" display="http://www.usitc.gov/tariff_affairs/documents/bill_reports/112c/hr5556.pdf"/>
    <hyperlink ref="J409" r:id="rId1248" display="http://www.usitc.gov/tariff_affairs/documents/bill_reports/112c/hr5555.pdfhttp:/www.usitc.gov/tariff_affairs/documents/bill_reports/112c/hr5556.pdf"/>
    <hyperlink ref="J408" r:id="rId1249" display="http://www.usitc.gov/tariff_affairs/documents/bill_reports/112c/hr5553.pdf"/>
    <hyperlink ref="J407" r:id="rId1250" display="http://www.usitc.gov/tariff_affairs/documents/bill_reports/112c/hr5552.pdf"/>
    <hyperlink ref="J406" r:id="rId1251" display="http://www.usitc.gov/tariff_affairs/documents/bill_reports/112c/hr5551.pdf"/>
    <hyperlink ref="J405" r:id="rId1252" display="http://www.usitc.gov/tariff_affairs/documents/bill_reports/112c/hr5256.pdf"/>
    <hyperlink ref="J404" r:id="rId1253" display="http://www.usitc.gov/tariff_affairs/documents/bill_reports/112c/hr5255.pdf"/>
    <hyperlink ref="J402" r:id="rId1254" display="http://www.usitc.gov/tariff_affairs/documents/bill_reports/112c/hr2804.pdf"/>
    <hyperlink ref="J401" r:id="rId1255" display="http://www.usitc.gov/tariff_affairs/documents/bill_reports/112c/hr4765.pdf"/>
    <hyperlink ref="J400" r:id="rId1256" display="http://www.usitc.gov/tariff_affairs/documents/bill_reports/112c/hr4767.pdf"/>
    <hyperlink ref="J399" r:id="rId1257" display="http://www.usitc.gov/tariff_affairs/documents/bill_reports/112c/hr4767.pdf"/>
    <hyperlink ref="J398" r:id="rId1258" display="http://www.usitc.gov/tariff_affairs/documents/bill_reports/112c/hr4712.pdf"/>
    <hyperlink ref="J396" r:id="rId1259" display="http://www.usitc.gov/tariff_affairs/documents/bill_reports/112c/hr4714.pdf"/>
    <hyperlink ref="J395" r:id="rId1260" display="http://www.usitc.gov/tariff_affairs/documents/bill_reports/112c/hr4711.pdf"/>
    <hyperlink ref="J21" r:id="rId1261" display="http://www.usitc.gov/tariff_affairs/documents/bill_reports/112c/hr5106.pdf"/>
    <hyperlink ref="J20" r:id="rId1262" display="http://www.usitc.gov/tariff_affairs/documents/bill_reports/112c/hr5111.pdf"/>
    <hyperlink ref="J19" r:id="rId1263" display="http://www.usitc.gov/tariff_affairs/documents/bill_reports/112c/hr5109.pdf"/>
    <hyperlink ref="J18" r:id="rId1264" display="http://www.usitc.gov/tariff_affairs/documents/bill_reports/112c/hr5112.pdf"/>
    <hyperlink ref="J17" r:id="rId1265" display="http://www.usitc.gov/tariff_affairs/documents/bill_reports/112c/hr5110r.pdf"/>
    <hyperlink ref="J15" r:id="rId1266" display="http://www.usitc.gov/tariff_affairs/documents/bill_reports/112c/hr5108r.pdf"/>
    <hyperlink ref="J246" r:id="rId1267" display="http://www.usitc.gov/tariff_affairs/documents/bill_reports/112c/hr4640.pdf"/>
    <hyperlink ref="J245" r:id="rId1268" display="http://www.usitc.gov/tariff_affairs/documents/bill_reports/112c/hr5247r.pdf"/>
    <hyperlink ref="J244" r:id="rId1269" display="http://www.usitc.gov/tariff_affairs/documents/bill_reports/112c/hr5446r.pdf"/>
    <hyperlink ref="J243" r:id="rId1270" display="http://www.usitc.gov/tariff_affairs/documents/bill_reports/112c/hr5231.pdf"/>
    <hyperlink ref="J242" r:id="rId1271" display="http://www.usitc.gov/tariff_affairs/documents/bill_reports/112c/hr5447.pdf"/>
    <hyperlink ref="J241" r:id="rId1272" display="http://www.usitc.gov/tariff_affairs/documents/bill_reports/112c/hr5230.pdf"/>
    <hyperlink ref="J240" r:id="rId1273" display="http://www.usitc.gov/tariff_affairs/documents/bill_reports/112c/hr5246.pdf"/>
    <hyperlink ref="J239" r:id="rId1274" display="http://www.usitc.gov/tariff_affairs/documents/bill_reports/112c/hr5448.pdf"/>
    <hyperlink ref="J238" r:id="rId1275" display="http://www.usitc.gov/tariff_affairs/documents/bill_reports/112c/hr5294.pdf"/>
    <hyperlink ref="J236" r:id="rId1276" display="http://www.usitc.gov/tariff_affairs/documents/bill_reports/112c/hr5229r.pdf"/>
    <hyperlink ref="J235" r:id="rId1277" display="http://www.usitc.gov/tariff_affairs/documents/bill_reports/112c/hr5253r.pdf"/>
    <hyperlink ref="J233" r:id="rId1278" display="http://www.usitc.gov/tariff_affairs/documents/bill_reports/112c/s2776r.pdf"/>
    <hyperlink ref="J232" r:id="rId1279" display="http://www.usitc.gov/tariff_affairs/documents/bill_reports/112c/hr5233.pdf"/>
    <hyperlink ref="J230" r:id="rId1280" display="http://www.usitc.gov/tariff_affairs/documents/bill_reports/112c/hr5235.pdf"/>
    <hyperlink ref="J229" r:id="rId1281" display="http://www.usitc.gov/tariff_affairs/documents/bill_reports/112c/hr5236.pdf"/>
    <hyperlink ref="J228" r:id="rId1282" display="http://www.usitc.gov/tariff_affairs/documents/bill_reports/112c/hr5445.pdf"/>
    <hyperlink ref="J227" r:id="rId1283" display="http://www.usitc.gov/tariff_affairs/documents/bill_reports/112c/hr5253r.pdf"/>
    <hyperlink ref="J226" r:id="rId1284" display="http://www.usitc.gov/tariff_affairs/documents/bill_reports/112c/hr5304.pdf"/>
    <hyperlink ref="J222" r:id="rId1285" display="http://www.usitc.gov/tariff_affairs/documents/bill_reports/112c/hr4710r.pdf"/>
    <hyperlink ref="J221" r:id="rId1286" display="http://www.usitc.gov/tariff_affairs/documents/bill_reports/112c/hr5369.pdf"/>
    <hyperlink ref="J220" r:id="rId1287" display="http://www.usitc.gov/tariff_affairs/documents/bill_reports/112c/hr5252.pdf"/>
    <hyperlink ref="J219" r:id="rId1288" display="http://www.usitc.gov/tariff_affairs/documents/bill_reports/112c/hr5249r.pdf"/>
    <hyperlink ref="J218" r:id="rId1289" display="http://www.usitc.gov/tariff_affairs/documents/bill_reports/112c/hr5370.pdf"/>
    <hyperlink ref="J217" r:id="rId1290" display="http://www.usitc.gov/tariff_affairs/documents/bill_reports/112c/hr5248r.pdf"/>
    <hyperlink ref="J216" r:id="rId1291" display="http://www.usitc.gov/tariff_affairs/documents/bill_reports/112c/hr5373.pdf"/>
    <hyperlink ref="J215" r:id="rId1292" display="http://www.usitc.gov/tariff_affairs/documents/bill_reports/112c/hr5276.pdf"/>
    <hyperlink ref="J214" r:id="rId1293" display="http://www.usitc.gov/tariff_affairs/documents/bill_reports/112c/s2757.pdf"/>
    <hyperlink ref="J213" r:id="rId1294" display="http://www.usitc.gov/tariff_affairs/documents/bill_reports/112c/hr5371.pdf"/>
    <hyperlink ref="J212" r:id="rId1295" display="http://www.usitc.gov/tariff_affairs/documents/bill_reports/112c/hr5263.pdf"/>
    <hyperlink ref="J211" r:id="rId1296" display="http://www.usitc.gov/tariff_affairs/documents/bill_reports/112c/hr5264.pdf"/>
    <hyperlink ref="J210" r:id="rId1297" display="http://www.usitc.gov/tariff_affairs/documents/bill_reports/112c/hr5372.pdf"/>
    <hyperlink ref="J209" r:id="rId1298" display="http://www.usitc.gov/tariff_affairs/documents/bill_reports/112c/hr4888r.pdf"/>
    <hyperlink ref="J208" r:id="rId1299" display="http://www.usitc.gov/tariff_affairs/documents/bill_reports/112c/hr5375r.pdf"/>
    <hyperlink ref="J206" r:id="rId1300" display="http://www.usitc.gov/tariff_affairs/documents/bill_reports/112c/hr5181r.pdf"/>
    <hyperlink ref="J205" r:id="rId1301" display="http://www.usitc.gov/tariff_affairs/documents/bill_reports/112c/hr5374.pdf"/>
    <hyperlink ref="J204" r:id="rId1302" display="http://www.usitc.gov/tariff_affairs/documents/bill_reports/112c/hr5180.pdf"/>
    <hyperlink ref="J203" r:id="rId1303" display="http://www.usitc.gov/tariff_affairs/documents/bill_reports/112c/hr5185.pdf"/>
    <hyperlink ref="J202" r:id="rId1304" display="http://www.usitc.gov/tariff_affairs/documents/bill_reports/112c/hr5380.pdf"/>
    <hyperlink ref="J201" r:id="rId1305" display="http://www.usitc.gov/tariff_affairs/documents/bill_reports/112c/hr5179.pdf"/>
    <hyperlink ref="J200" r:id="rId1306" display="http://www.usitc.gov/tariff_affairs/documents/bill_reports/112c/hr5036.pdf"/>
    <hyperlink ref="J199" r:id="rId1307" display="http://www.usitc.gov/tariff_affairs/documents/bill_reports/112c/hr5184r.pdf"/>
    <hyperlink ref="J198" r:id="rId1308" display="http://www.usitc.gov/tariff_affairs/documents/bill_reports/112c/hr5183.pdf"/>
    <hyperlink ref="J197" r:id="rId1309" display="http://www.usitc.gov/tariff_affairs/documents/bill_reports/112c/hr5040.pdf"/>
    <hyperlink ref="J196" r:id="rId1310" display="http://www.usitc.gov/tariff_affairs/documents/bill_reports/112c/hr5182.pdf"/>
    <hyperlink ref="J195" r:id="rId1311" display="http://www.usitc.gov/tariff_affairs/documents/bill_reports/112c/hr5041.pdf"/>
    <hyperlink ref="J194" r:id="rId1312" display="http://www.usitc.gov/tariff_affairs/documents/bill_reports/112c/hr4627.pdf"/>
    <hyperlink ref="J193" r:id="rId1313" display="http://www.usitc.gov/tariff_affairs/documents/bill_reports/112c/hr5087.pdf"/>
    <hyperlink ref="J192" r:id="rId1314" display="http://www.usitc.gov/tariff_affairs/documents/bill_reports/112c/hr5075.pdf"/>
    <hyperlink ref="J191" r:id="rId1315" display="http://www.usitc.gov/tariff_affairs/documents/bill_reports/112c/hr5088.pdf"/>
    <hyperlink ref="J190" r:id="rId1316" display="http://www.usitc.gov/tariff_affairs/documents/bill_reports/112c/hr5305.pdf"/>
    <hyperlink ref="J188" r:id="rId1317" display="http://www.usitc.gov/tariff_affairs/documents/bill_reports/112c/hr4626.pdf"/>
    <hyperlink ref="J187" r:id="rId1318" display="http://www.usitc.gov/tariff_affairs/documents/bill_reports/112c/hr5093.pdf"/>
    <hyperlink ref="J186" r:id="rId1319" display="http://www.usitc.gov/tariff_affairs/documents/bill_reports/112c/hr5039.pdf"/>
    <hyperlink ref="J185" r:id="rId1320" display="http://www.usitc.gov/tariff_affairs/documents/bill_reports/112c/hr5092.pdf"/>
    <hyperlink ref="J183" r:id="rId1321" display="http://www.usitc.gov/tariff_affairs/documents/bill_reports/112c/hr4672.pdf"/>
    <hyperlink ref="J182" r:id="rId1322" display="http://www.usitc.gov/tariff_affairs/documents/bill_reports/112c/hr4459.pdf"/>
    <hyperlink ref="J180" r:id="rId1323" display="http://www.usitc.gov/tariff_affairs/documents/bill_reports/112c/hr4463.pdf"/>
    <hyperlink ref="J178" r:id="rId1324" display="http://www.usitc.gov/tariff_affairs/documents/bill_reports/112c/hr4681.pdf"/>
    <hyperlink ref="J177" r:id="rId1325" display="http://www.usitc.gov/tariff_affairs/documents/bill_reports/112c/hr4680.pdf"/>
    <hyperlink ref="J176" r:id="rId1326" display="http://www.usitc.gov/tariff_affairs/documents/bill_reports/112c/hr4679.pdf"/>
    <hyperlink ref="J175" r:id="rId1327" display="http://www.usitc.gov/tariff_affairs/documents/bill_reports/112c/hr5241.pdf"/>
    <hyperlink ref="J174" r:id="rId1328" display="http://www.usitc.gov/tariff_affairs/documents/bill_reports/112c/hr5450.pdf"/>
    <hyperlink ref="J173" r:id="rId1329" display="http://www.usitc.gov/tariff_affairs/documents/bill_reports/112c/hr5273.pdf"/>
    <hyperlink ref="J172" r:id="rId1330" display="http://www.usitc.gov/tariff_affairs/documents/bill_reports/112c/hr4633.pdf"/>
    <hyperlink ref="J171" r:id="rId1331" display="http://www.usitc.gov/tariff_affairs/documents/bill_reports/112c/hr5451.pdf"/>
    <hyperlink ref="J170" r:id="rId1332" display="http://www.usitc.gov/tariff_affairs/documents/bill_reports/112c/hr4632.pdf"/>
    <hyperlink ref="J169" r:id="rId1333" display="http://www.usitc.gov/tariff_affairs/documents/bill_reports/112c/hr5232.pdf"/>
    <hyperlink ref="J168" r:id="rId1334" display="http://www.usitc.gov/tariff_affairs/documents/bill_reports/112c/hr4690.pdf"/>
    <hyperlink ref="J167" r:id="rId1335" display="http://www.usitc.gov/tariff_affairs/documents/bill_reports/112c/hr5245r.pdf"/>
    <hyperlink ref="J166" r:id="rId1336" display="http://www.usitc.gov/tariff_affairs/documents/bill_reports/112c/hr4639.pdf"/>
    <hyperlink ref="J165" r:id="rId1337" display="http://www.usitc.gov/tariff_affairs/documents/bill_reports/112c/hr5459.pdf"/>
    <hyperlink ref="I403" r:id="rId1338" display="http://www.usitc.gov/tariff_affairs/documents/bill_reports/112c/hr2627.pdf"/>
    <hyperlink ref="I80" r:id="rId1339" display="http://www.usitc.gov/tariff_affairs/documents/bill_reports/112c/hr4926.pdf"/>
    <hyperlink ref="I680" r:id="rId1340" display="http://www.usitc.gov/tariff_affairs/documents/bill_reports/112c/hr4702.pdf"/>
    <hyperlink ref="X152" r:id="rId1341"/>
    <hyperlink ref="S2" r:id="rId1342" display="http://www.finance.senate.gov/imo/media/doc/MTB/113/2872.pdf"/>
    <hyperlink ref="S3" r:id="rId1343" display="http://www.finance.senate.gov/imo/media/doc/MTB/113/2873.pdf"/>
    <hyperlink ref="S4" r:id="rId1344" display="http://www.finance.senate.gov/imo/media/doc/MTB/113/2874.pdf"/>
    <hyperlink ref="S5" r:id="rId1345" display="http://www.finance.senate.gov/imo/media/doc/MTB/113/2875.pdf"/>
    <hyperlink ref="S6" r:id="rId1346" display="http://www.finance.senate.gov/imo/media/doc/MTB/113/2876.pdf"/>
    <hyperlink ref="S7" r:id="rId1347" display="http://www.finance.senate.gov/imo/media/doc/MTB/113/2877.pdf"/>
    <hyperlink ref="S8" r:id="rId1348" display="http://www.finance.senate.gov/imo/media/doc/MTB/113/2878.pdf"/>
    <hyperlink ref="S9" r:id="rId1349" display="http://www.finance.senate.gov/imo/media/doc/MTB/113/2879.pdf"/>
    <hyperlink ref="S10" r:id="rId1350" display="http://www.finance.senate.gov/imo/media/doc/MTB/113/2880.pdf"/>
    <hyperlink ref="S11" r:id="rId1351" display="http://www.finance.senate.gov/imo/media/doc/MTB/113/2881.pdf"/>
    <hyperlink ref="S12" r:id="rId1352" display="http://www.finance.senate.gov/imo/media/doc/MTB/113/2882.pdf"/>
    <hyperlink ref="S13" r:id="rId1353" display="http://www.finance.senate.gov/imo/media/doc/MTB/113/2883.pdf"/>
    <hyperlink ref="S14:S21" r:id="rId1354" display="http://www.finance.senate.gov/imo/media/doc/MTB/113/Blumenthal.pdf"/>
    <hyperlink ref="S22:S70" r:id="rId1355" display="http://www.finance.senate.gov/imo/media/doc/MTB/113/Brown.pdf"/>
    <hyperlink ref="S71:S83" r:id="rId1356" display="http://www.finance.senate.gov/imo/media/doc/MTB/113/Cantwell.pdf"/>
    <hyperlink ref="S84:S90" r:id="rId1357" display="http://www.finance.senate.gov/imo/media/doc/MTB/113/Cardin.pdf"/>
    <hyperlink ref="S91:S107" r:id="rId1358" display="http://www.finance.senate.gov/imo/media/doc/MTB/113/Carper.pdf"/>
    <hyperlink ref="S108:S246" r:id="rId1359" display="http://www.finance.senate.gov/imo/media/doc/MTB/113/Casey.pdf"/>
    <hyperlink ref="S247:S250" r:id="rId1360" display="http://www.finance.senate.gov/imo/media/doc/MTB/113/Collins.pdf"/>
    <hyperlink ref="S255:S268" r:id="rId1361" display="http://www.finance.senate.gov/imo/media/doc/MTB/113/Coons.pdf"/>
    <hyperlink ref="S269:S300" r:id="rId1362" display="http://www.finance.senate.gov/imo/media/doc/MTB/113/Feinstein.pdf"/>
    <hyperlink ref="S301:S387" r:id="rId1363" display="http://www.finance.senate.gov/imo/media/doc/MTB/113/Hagan.pdf"/>
    <hyperlink ref="S388:S393" r:id="rId1364" display="http://www.finance.senate.gov/imo/media/doc/MTB/113/Harkin_ownMTBs.pdf"/>
    <hyperlink ref="S431:S460" r:id="rId1365" display="http://www.finance.senate.gov/imo/media/doc/MTB/113/Klobuchar.pdf"/>
    <hyperlink ref="S464:S474" r:id="rId1366" display="http://www.finance.senate.gov/imo/media/doc/MTB/113/Landrieu.pdf"/>
    <hyperlink ref="S474" r:id="rId1367" display="http://www.finance.senate.gov/imo/media/doc/MTB/113/Landrieu.pdf"/>
    <hyperlink ref="S475" r:id="rId1368" display="http://www.finance.senate.gov/imo/media/doc/MTB/113/Landrieu.pdf"/>
    <hyperlink ref="S476:S482" r:id="rId1369" display="http://www.finance.senate.gov/imo/media/doc/MTB/113/Lautenberg.pdf"/>
    <hyperlink ref="S483" r:id="rId1370" display="http://www.finance.senate.gov/imo/media/doc/MTB/113/Leahy.pdf"/>
    <hyperlink ref="S484:S519" r:id="rId1371" display="http://www.finance.senate.gov/imo/media/doc/MTB/113/Levin.pdf"/>
    <hyperlink ref="S537:S540" r:id="rId1372" display="http://www.finance.senate.gov/imo/media/doc/MTB/113/Manchin.pdf"/>
    <hyperlink ref="S541:S658" r:id="rId1373" display="http://www.finance.senate.gov/imo/media/doc/MTB/113/Menendez.pdf"/>
    <hyperlink ref="S664" r:id="rId1374" display="http://www.finance.senate.gov/imo/media/doc/MTB/113/Murray.pdf"/>
    <hyperlink ref="S675:S693" r:id="rId1375" display="http://www.finance.senate.gov/imo/media/doc/MTB/113/Pryor.pdf"/>
    <hyperlink ref="S696:S697" r:id="rId1376" display="http://www.finance.senate.gov/imo/media/doc/MTB/113/Reid.pdf"/>
    <hyperlink ref="S708:S772" r:id="rId1377" display="http://www.finance.senate.gov/imo/media/doc/MTB/113/Schumer.pdfhttp:/www.finance.senate.gov/imo/media/doc/MTB/113/Schumer.pdf"/>
    <hyperlink ref="S773" r:id="rId1378" display="http://www.finance.senate.gov/imo/media/doc/MTB/113/Shaheen.pdf"/>
    <hyperlink ref="S774:S793" r:id="rId1379" display="http://www.finance.senate.gov/imo/media/doc/MTB/113/Wyden.pdfhttp:/www.finance.senate.gov/imo/media/doc/MTB/113/Wyden.pdf"/>
    <hyperlink ref="T780:T782" r:id="rId1380" display="http://www.finance.senate.gov/imo/media/doc/MTB/113/Merkley_cosponsoringWyden.pdf"/>
    <hyperlink ref="E462" r:id="rId1381"/>
    <hyperlink ref="E520:E532" r:id="rId1382" display="Sen. Murphy"/>
    <hyperlink ref="T780" r:id="rId1383" display="http://www.finance.senate.gov/imo/media/doc/MTB/113/Merkley_cosponsoringWyden.pdf"/>
    <hyperlink ref="E395:E430" r:id="rId1384" display="Sen. Warren"/>
    <hyperlink ref="F395:F430" r:id="rId1385" display="Sen. Cowan"/>
  </hyperlinks>
  <pageMargins left="0.7" right="0.7" top="0.75" bottom="0.75" header="0.3" footer="0.3"/>
  <pageSetup scale="12" fitToHeight="0" orientation="portrait" r:id="rId138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United States Senate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SAA</dc:creator>
  <cp:lastModifiedBy>SAA</cp:lastModifiedBy>
  <cp:lastPrinted>2012-12-03T22:24:10Z</cp:lastPrinted>
  <dcterms:created xsi:type="dcterms:W3CDTF">2012-04-27T21:43:34Z</dcterms:created>
  <dcterms:modified xsi:type="dcterms:W3CDTF">2013-04-15T19:07:23Z</dcterms:modified>
</cp:coreProperties>
</file>