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NH" sheetId="1" r:id="rId1"/>
  </sheets>
  <externalReferences>
    <externalReference r:id="rId2"/>
  </externalReferences>
  <definedNames>
    <definedName name="corcl">'[1]correct cl-reip'!$A$5:$C$113</definedName>
  </definedNames>
  <calcPr calcId="145621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<sst xmlns="http://schemas.openxmlformats.org/spreadsheetml/2006/main" count="283" uniqueCount="155">
  <si>
    <t>Top 25 brand name drugs by total paid amount for calendar year 2014; plus Sovaldi &amp; Harvoni.</t>
  </si>
  <si>
    <t>New Hampshire Medicaid</t>
  </si>
  <si>
    <t>WAC prices are by NDC in bottom table.</t>
  </si>
  <si>
    <t>Drug Brand Name</t>
  </si>
  <si>
    <t>Nbr Recipients</t>
  </si>
  <si>
    <t>Nbr Paid Claims</t>
  </si>
  <si>
    <t>Total 
Payment Amt</t>
  </si>
  <si>
    <t>Total Qty Dispensed</t>
  </si>
  <si>
    <t>Total Days Supply</t>
  </si>
  <si>
    <t>RANK</t>
  </si>
  <si>
    <t>ALPHANATE</t>
  </si>
  <si>
    <t>ABILIFY</t>
  </si>
  <si>
    <t>ORFADIN</t>
  </si>
  <si>
    <t>NORDITROPIN FLEXPRO</t>
  </si>
  <si>
    <t>LOVENOX</t>
  </si>
  <si>
    <t>INTUNIV</t>
  </si>
  <si>
    <t>ADDERALL XR</t>
  </si>
  <si>
    <t>PULMOZYME</t>
  </si>
  <si>
    <t>VYVANSE</t>
  </si>
  <si>
    <t>SYNAGIS</t>
  </si>
  <si>
    <t>ADVAIR DISKUS</t>
  </si>
  <si>
    <t>HUMATE-P</t>
  </si>
  <si>
    <t>SUBOXONE</t>
  </si>
  <si>
    <t>GENOTROPIN</t>
  </si>
  <si>
    <t>SEROQUEL XR</t>
  </si>
  <si>
    <t>FOCALIN XR</t>
  </si>
  <si>
    <t>STRATTERA</t>
  </si>
  <si>
    <t>FLOVENT HFA</t>
  </si>
  <si>
    <t>NOVOLOG</t>
  </si>
  <si>
    <t>LANTUS</t>
  </si>
  <si>
    <t>FREESTYLE LITE STRIPS</t>
  </si>
  <si>
    <t>LATUDA</t>
  </si>
  <si>
    <t>ALBENZA</t>
  </si>
  <si>
    <t>BANZEL</t>
  </si>
  <si>
    <t>NOVOLOG FLEXPEN</t>
  </si>
  <si>
    <t>WAC Drug Unit Price</t>
  </si>
  <si>
    <t>SOVALDI</t>
  </si>
  <si>
    <t>HARVONI</t>
  </si>
  <si>
    <t>Zero</t>
  </si>
  <si>
    <t>n/a</t>
  </si>
  <si>
    <t>Brand Name</t>
  </si>
  <si>
    <t>Claim NDC</t>
  </si>
  <si>
    <t>Total Paid Amt</t>
  </si>
  <si>
    <t>59148000613</t>
  </si>
  <si>
    <t>59148000713</t>
  </si>
  <si>
    <t>59148000813</t>
  </si>
  <si>
    <t>59148000835</t>
  </si>
  <si>
    <t>59148000913</t>
  </si>
  <si>
    <t>59148001013</t>
  </si>
  <si>
    <t>59148001035</t>
  </si>
  <si>
    <t>59148001113</t>
  </si>
  <si>
    <t>59148001315</t>
  </si>
  <si>
    <t>54092038101</t>
  </si>
  <si>
    <t>54092038301</t>
  </si>
  <si>
    <t>54092038501</t>
  </si>
  <si>
    <t>54092038701</t>
  </si>
  <si>
    <t>54092038901</t>
  </si>
  <si>
    <t>54092039101</t>
  </si>
  <si>
    <t>00173069500</t>
  </si>
  <si>
    <t>00173069600</t>
  </si>
  <si>
    <t>00173069604</t>
  </si>
  <si>
    <t>00173069700</t>
  </si>
  <si>
    <t>00173069704</t>
  </si>
  <si>
    <t>52054055022</t>
  </si>
  <si>
    <t>52054055028</t>
  </si>
  <si>
    <t>68516460201</t>
  </si>
  <si>
    <t>68516460302</t>
  </si>
  <si>
    <t>68516460402</t>
  </si>
  <si>
    <t>68516460902</t>
  </si>
  <si>
    <t>62856058252</t>
  </si>
  <si>
    <t>62856058352</t>
  </si>
  <si>
    <t>62856058446</t>
  </si>
  <si>
    <t>00173071820</t>
  </si>
  <si>
    <t>00173071920</t>
  </si>
  <si>
    <t>00173072020</t>
  </si>
  <si>
    <t>00078043005</t>
  </si>
  <si>
    <t>00078043105</t>
  </si>
  <si>
    <t>00078043205</t>
  </si>
  <si>
    <t>00078043305</t>
  </si>
  <si>
    <t>00078043405</t>
  </si>
  <si>
    <t>00078049305</t>
  </si>
  <si>
    <t>00078060805</t>
  </si>
  <si>
    <t>00078060905</t>
  </si>
  <si>
    <t>99073070822</t>
  </si>
  <si>
    <t>99073070827</t>
  </si>
  <si>
    <t>00013262681</t>
  </si>
  <si>
    <t>00013264681</t>
  </si>
  <si>
    <t>00013264902</t>
  </si>
  <si>
    <t>00013265202</t>
  </si>
  <si>
    <t>00013265302</t>
  </si>
  <si>
    <t>00013265402</t>
  </si>
  <si>
    <t>63833061502</t>
  </si>
  <si>
    <t>63833061602</t>
  </si>
  <si>
    <t>54092051302</t>
  </si>
  <si>
    <t>54092051502</t>
  </si>
  <si>
    <t>54092051702</t>
  </si>
  <si>
    <t>54092051902</t>
  </si>
  <si>
    <t>00088222033</t>
  </si>
  <si>
    <t>63402030230</t>
  </si>
  <si>
    <t>63402030410</t>
  </si>
  <si>
    <t>63402030430</t>
  </si>
  <si>
    <t>63402030610</t>
  </si>
  <si>
    <t>63402030630</t>
  </si>
  <si>
    <t>63402030830</t>
  </si>
  <si>
    <t>63402031230</t>
  </si>
  <si>
    <t>00075062040</t>
  </si>
  <si>
    <t>00075062160</t>
  </si>
  <si>
    <t>00075062280</t>
  </si>
  <si>
    <t>00075062300</t>
  </si>
  <si>
    <t>00075062301</t>
  </si>
  <si>
    <t>00075062430</t>
  </si>
  <si>
    <t>00075062604</t>
  </si>
  <si>
    <t>00075291201</t>
  </si>
  <si>
    <t>00075291501</t>
  </si>
  <si>
    <t>00075291502</t>
  </si>
  <si>
    <t>00075801410</t>
  </si>
  <si>
    <t>00075802510</t>
  </si>
  <si>
    <t>00169770421</t>
  </si>
  <si>
    <t>00169770521</t>
  </si>
  <si>
    <t>00169770821</t>
  </si>
  <si>
    <t>00169330312</t>
  </si>
  <si>
    <t>00169750111</t>
  </si>
  <si>
    <t>00169633910</t>
  </si>
  <si>
    <t>66621100506</t>
  </si>
  <si>
    <t>66658010560</t>
  </si>
  <si>
    <t>50242010039</t>
  </si>
  <si>
    <t>50242010040</t>
  </si>
  <si>
    <t>00310028039</t>
  </si>
  <si>
    <t>00310028060</t>
  </si>
  <si>
    <t>00310028139</t>
  </si>
  <si>
    <t>00310028160</t>
  </si>
  <si>
    <t>00310028239</t>
  </si>
  <si>
    <t>00310028260</t>
  </si>
  <si>
    <t>00310028360</t>
  </si>
  <si>
    <t>00310028439</t>
  </si>
  <si>
    <t>00310028460</t>
  </si>
  <si>
    <t>00002322730</t>
  </si>
  <si>
    <t>00002322830</t>
  </si>
  <si>
    <t>00002322930</t>
  </si>
  <si>
    <t>00002323830</t>
  </si>
  <si>
    <t>00002323930</t>
  </si>
  <si>
    <t>00002325030</t>
  </si>
  <si>
    <t>00002325130</t>
  </si>
  <si>
    <t>12496120203</t>
  </si>
  <si>
    <t>12496120403</t>
  </si>
  <si>
    <t>12496120803</t>
  </si>
  <si>
    <t>60574411301</t>
  </si>
  <si>
    <t>60574411401</t>
  </si>
  <si>
    <t>59417010210</t>
  </si>
  <si>
    <t>59417010310</t>
  </si>
  <si>
    <t>59417010410</t>
  </si>
  <si>
    <t>59417010510</t>
  </si>
  <si>
    <t>59417010610</t>
  </si>
  <si>
    <t>59417010710</t>
  </si>
  <si>
    <t>WAC prices are by NDC.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</si>
</sst>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164" formatCode="&quot;$&quot;#,##0.00"/>
    <numFmt numFmtId="165" formatCode="&quot;$&quot;#,##0"/>
    <numFmt numFmtId="166" formatCode="&quot;$&quot;#,##0.00000"/>
  </numFmts>
  <fonts count="7" x14ac:knownFonts="1">
    <font>
      <sz val="10"/>
      <name val="Arial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5" fillId="4" borderId="1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Border="1"/>
    <xf numFmtId="3" fontId="5" fillId="4" borderId="1" xfId="0" applyNumberFormat="1" applyFont="1" applyFill="1" applyBorder="1" applyAlignment="1" applyProtection="1">
      <alignment horizontal="right" vertical="top"/>
      <protection locked="0"/>
    </xf>
    <xf numFmtId="5" fontId="5" fillId="4" borderId="1" xfId="0" applyNumberFormat="1" applyFont="1" applyFill="1" applyBorder="1" applyAlignment="1" applyProtection="1">
      <alignment horizontal="right" vertical="top"/>
      <protection locked="0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 applyBorder="1"/>
    <xf numFmtId="166" fontId="4" fillId="3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166" fontId="1" fillId="0" borderId="0" xfId="0" applyNumberFormat="1" applyFont="1"/>
    <xf numFmtId="1" fontId="1" fillId="0" borderId="0" xfId="0" applyNumberFormat="1" applyFont="1"/>
    <xf numFmtId="0" fontId="4" fillId="3" borderId="1" xfId="0" applyFont="1" applyFill="1" applyBorder="1"/>
    <xf numFmtId="49" fontId="4" fillId="3" borderId="1" xfId="0" applyNumberFormat="1" applyFont="1" applyFill="1" applyBorder="1"/>
    <xf numFmtId="166" fontId="6" fillId="3" borderId="1" xfId="0" applyNumberFormat="1" applyFont="1" applyFill="1" applyBorder="1"/>
    <xf numFmtId="165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/>
    <xf numFmtId="49" fontId="1" fillId="0" borderId="1" xfId="0" applyNumberFormat="1" applyFont="1" applyBorder="1"/>
    <xf numFmtId="166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ssley%20NH%20Top%2025%20drug%20by%20total%20paid_plus%20Soval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"/>
      <sheetName val="summary"/>
      <sheetName val="correct cl-reip"/>
      <sheetName val="Sheet2 (2)"/>
      <sheetName val="Sheet2"/>
      <sheetName val="Sheet6"/>
      <sheetName val="Sheet7"/>
    </sheetNames>
    <sheetDataSet>
      <sheetData sheetId="0"/>
      <sheetData sheetId="1"/>
      <sheetData sheetId="2">
        <row r="5">
          <cell r="A5" t="str">
            <v>Claim NDC</v>
          </cell>
          <cell r="B5" t="str">
            <v>Brand Name</v>
          </cell>
          <cell r="C5" t="str">
            <v># claims</v>
          </cell>
        </row>
        <row r="6">
          <cell r="A6" t="str">
            <v>00002322730</v>
          </cell>
          <cell r="B6" t="str">
            <v>STRATTERA</v>
          </cell>
          <cell r="C6">
            <v>56</v>
          </cell>
        </row>
        <row r="7">
          <cell r="A7" t="str">
            <v>00002322830</v>
          </cell>
          <cell r="B7" t="str">
            <v>STRATTERA</v>
          </cell>
          <cell r="C7">
            <v>110</v>
          </cell>
        </row>
        <row r="8">
          <cell r="A8" t="str">
            <v>00002322930</v>
          </cell>
          <cell r="B8" t="str">
            <v>STRATTERA</v>
          </cell>
          <cell r="C8">
            <v>184</v>
          </cell>
        </row>
        <row r="9">
          <cell r="A9" t="str">
            <v>00002323830</v>
          </cell>
          <cell r="B9" t="str">
            <v>STRATTERA</v>
          </cell>
          <cell r="C9">
            <v>62</v>
          </cell>
        </row>
        <row r="10">
          <cell r="A10" t="str">
            <v>00002323930</v>
          </cell>
          <cell r="B10" t="str">
            <v>STRATTERA</v>
          </cell>
          <cell r="C10">
            <v>165</v>
          </cell>
        </row>
        <row r="11">
          <cell r="A11" t="str">
            <v>00002325030</v>
          </cell>
          <cell r="B11" t="str">
            <v>STRATTERA</v>
          </cell>
          <cell r="C11">
            <v>86</v>
          </cell>
        </row>
        <row r="12">
          <cell r="A12" t="str">
            <v>00002325130</v>
          </cell>
          <cell r="B12" t="str">
            <v>STRATTERA</v>
          </cell>
          <cell r="C12">
            <v>26</v>
          </cell>
        </row>
        <row r="13">
          <cell r="A13" t="str">
            <v>00013262681</v>
          </cell>
          <cell r="B13" t="str">
            <v>GENOTROPIN</v>
          </cell>
          <cell r="C13">
            <v>14</v>
          </cell>
        </row>
        <row r="14">
          <cell r="A14" t="str">
            <v>00013264681</v>
          </cell>
          <cell r="B14" t="str">
            <v>GENOTROPIN</v>
          </cell>
          <cell r="C14">
            <v>17</v>
          </cell>
        </row>
        <row r="15">
          <cell r="A15" t="str">
            <v>00013264902</v>
          </cell>
          <cell r="B15" t="str">
            <v>GENOTROPIN</v>
          </cell>
          <cell r="C15">
            <v>1</v>
          </cell>
        </row>
        <row r="16">
          <cell r="A16" t="str">
            <v>00013265202</v>
          </cell>
          <cell r="B16" t="str">
            <v>GENOTROPIN</v>
          </cell>
          <cell r="C16">
            <v>1</v>
          </cell>
        </row>
        <row r="17">
          <cell r="A17" t="str">
            <v>00013265302</v>
          </cell>
          <cell r="B17" t="str">
            <v>GENOTROPIN</v>
          </cell>
          <cell r="C17">
            <v>9</v>
          </cell>
        </row>
        <row r="18">
          <cell r="A18" t="str">
            <v>00013265402</v>
          </cell>
          <cell r="B18" t="str">
            <v>GENOTROPIN</v>
          </cell>
          <cell r="C18">
            <v>2</v>
          </cell>
        </row>
        <row r="19">
          <cell r="A19" t="str">
            <v>00075062040</v>
          </cell>
          <cell r="B19" t="str">
            <v>LOVENOX</v>
          </cell>
          <cell r="C19">
            <v>72</v>
          </cell>
        </row>
        <row r="20">
          <cell r="A20" t="str">
            <v>00075062160</v>
          </cell>
          <cell r="B20" t="str">
            <v>LOVENOX</v>
          </cell>
          <cell r="C20">
            <v>28</v>
          </cell>
        </row>
        <row r="21">
          <cell r="A21" t="str">
            <v>00075062280</v>
          </cell>
          <cell r="B21" t="str">
            <v>LOVENOX</v>
          </cell>
          <cell r="C21">
            <v>24</v>
          </cell>
        </row>
        <row r="22">
          <cell r="A22" t="str">
            <v>00075062300</v>
          </cell>
          <cell r="B22" t="str">
            <v>LOVENOX</v>
          </cell>
          <cell r="C22">
            <v>58</v>
          </cell>
        </row>
        <row r="23">
          <cell r="A23" t="str">
            <v>00075062301</v>
          </cell>
          <cell r="B23" t="str">
            <v>LOVENOX</v>
          </cell>
          <cell r="C23">
            <v>2</v>
          </cell>
        </row>
        <row r="24">
          <cell r="A24" t="str">
            <v>00075062430</v>
          </cell>
          <cell r="B24" t="str">
            <v>LOVENOX</v>
          </cell>
          <cell r="C24">
            <v>1</v>
          </cell>
        </row>
        <row r="25">
          <cell r="A25" t="str">
            <v>00075062604</v>
          </cell>
          <cell r="B25" t="str">
            <v>LOVENOX</v>
          </cell>
          <cell r="C25">
            <v>8</v>
          </cell>
        </row>
        <row r="26">
          <cell r="A26" t="str">
            <v>00075291201</v>
          </cell>
          <cell r="B26" t="str">
            <v>LOVENOX</v>
          </cell>
          <cell r="C26">
            <v>20</v>
          </cell>
        </row>
        <row r="27">
          <cell r="A27" t="str">
            <v>00075291501</v>
          </cell>
          <cell r="B27" t="str">
            <v>LOVENOX</v>
          </cell>
          <cell r="C27">
            <v>9</v>
          </cell>
        </row>
        <row r="28">
          <cell r="A28" t="str">
            <v>00075291502</v>
          </cell>
          <cell r="B28" t="str">
            <v>LOVENOX</v>
          </cell>
          <cell r="C28">
            <v>2</v>
          </cell>
        </row>
        <row r="29">
          <cell r="A29" t="str">
            <v>00075802510</v>
          </cell>
          <cell r="B29" t="str">
            <v>LOVENOX</v>
          </cell>
          <cell r="C29">
            <v>1</v>
          </cell>
        </row>
        <row r="30">
          <cell r="A30" t="str">
            <v>00078043005</v>
          </cell>
          <cell r="B30" t="str">
            <v>FOCALIN XR</v>
          </cell>
          <cell r="C30">
            <v>152</v>
          </cell>
        </row>
        <row r="31">
          <cell r="A31" t="str">
            <v>00078043105</v>
          </cell>
          <cell r="B31" t="str">
            <v>FOCALIN XR</v>
          </cell>
          <cell r="C31">
            <v>238</v>
          </cell>
        </row>
        <row r="32">
          <cell r="A32" t="str">
            <v>00078043205</v>
          </cell>
          <cell r="B32" t="str">
            <v>FOCALIN XR</v>
          </cell>
          <cell r="C32">
            <v>178</v>
          </cell>
        </row>
        <row r="33">
          <cell r="A33" t="str">
            <v>00078043305</v>
          </cell>
          <cell r="B33" t="str">
            <v>FOCALIN XR</v>
          </cell>
          <cell r="C33">
            <v>41</v>
          </cell>
        </row>
        <row r="34">
          <cell r="A34" t="str">
            <v>00078043405</v>
          </cell>
          <cell r="B34" t="str">
            <v>FOCALIN XR</v>
          </cell>
          <cell r="C34">
            <v>37</v>
          </cell>
        </row>
        <row r="35">
          <cell r="A35" t="str">
            <v>00078049305</v>
          </cell>
          <cell r="B35" t="str">
            <v>FOCALIN XR</v>
          </cell>
          <cell r="C35">
            <v>78</v>
          </cell>
        </row>
        <row r="36">
          <cell r="A36" t="str">
            <v>00078060805</v>
          </cell>
          <cell r="B36" t="str">
            <v>FOCALIN XR</v>
          </cell>
          <cell r="C36">
            <v>45</v>
          </cell>
        </row>
        <row r="37">
          <cell r="A37" t="str">
            <v>00078060905</v>
          </cell>
          <cell r="B37" t="str">
            <v>FOCALIN XR</v>
          </cell>
          <cell r="C37">
            <v>7</v>
          </cell>
        </row>
        <row r="38">
          <cell r="A38" t="str">
            <v>00088222033</v>
          </cell>
          <cell r="B38" t="str">
            <v>LANTUS</v>
          </cell>
          <cell r="C38">
            <v>371</v>
          </cell>
        </row>
        <row r="39">
          <cell r="A39" t="str">
            <v>00169330312</v>
          </cell>
          <cell r="B39" t="str">
            <v>NOVOLOG</v>
          </cell>
          <cell r="C39">
            <v>64</v>
          </cell>
        </row>
        <row r="40">
          <cell r="A40" t="str">
            <v>00169633910</v>
          </cell>
          <cell r="B40" t="str">
            <v>NOVOLOG FLEXPEN</v>
          </cell>
          <cell r="C40">
            <v>228</v>
          </cell>
        </row>
        <row r="41">
          <cell r="A41" t="str">
            <v>00169750111</v>
          </cell>
          <cell r="B41" t="str">
            <v>NOVOLOG</v>
          </cell>
          <cell r="C41">
            <v>275</v>
          </cell>
        </row>
        <row r="42">
          <cell r="A42" t="str">
            <v>00169770421</v>
          </cell>
          <cell r="B42" t="str">
            <v>NORDITROPIN FLEXPRO</v>
          </cell>
          <cell r="C42">
            <v>35</v>
          </cell>
        </row>
        <row r="43">
          <cell r="A43" t="str">
            <v>00169770521</v>
          </cell>
          <cell r="B43" t="str">
            <v>NORDITROPIN FLEXPRO</v>
          </cell>
          <cell r="C43">
            <v>54</v>
          </cell>
        </row>
        <row r="44">
          <cell r="A44" t="str">
            <v>00169770821</v>
          </cell>
          <cell r="B44" t="str">
            <v>NORDITROPIN FLEXPRO</v>
          </cell>
          <cell r="C44">
            <v>52</v>
          </cell>
        </row>
        <row r="45">
          <cell r="A45" t="str">
            <v>00173069500</v>
          </cell>
          <cell r="B45" t="str">
            <v>ADVAIR DISKUS</v>
          </cell>
          <cell r="C45">
            <v>127</v>
          </cell>
        </row>
        <row r="46">
          <cell r="A46" t="str">
            <v>00173069600</v>
          </cell>
          <cell r="B46" t="str">
            <v>ADVAIR DISKUS</v>
          </cell>
          <cell r="C46">
            <v>337</v>
          </cell>
        </row>
        <row r="47">
          <cell r="A47" t="str">
            <v>00173069604</v>
          </cell>
          <cell r="B47" t="str">
            <v>ADVAIR DISKUS</v>
          </cell>
          <cell r="C47">
            <v>3</v>
          </cell>
        </row>
        <row r="48">
          <cell r="A48" t="str">
            <v>00173069700</v>
          </cell>
          <cell r="B48" t="str">
            <v>ADVAIR DISKUS</v>
          </cell>
          <cell r="C48">
            <v>158</v>
          </cell>
        </row>
        <row r="49">
          <cell r="A49" t="str">
            <v>00173071820</v>
          </cell>
          <cell r="B49" t="str">
            <v>FLOVENT HFA</v>
          </cell>
          <cell r="C49">
            <v>349</v>
          </cell>
        </row>
        <row r="50">
          <cell r="A50" t="str">
            <v>00173071920</v>
          </cell>
          <cell r="B50" t="str">
            <v>FLOVENT HFA</v>
          </cell>
          <cell r="C50">
            <v>610</v>
          </cell>
        </row>
        <row r="51">
          <cell r="A51" t="str">
            <v>00173072020</v>
          </cell>
          <cell r="B51" t="str">
            <v>FLOVENT HFA</v>
          </cell>
          <cell r="C51">
            <v>49</v>
          </cell>
        </row>
        <row r="52">
          <cell r="A52" t="str">
            <v>00310028039</v>
          </cell>
          <cell r="B52" t="str">
            <v>SEROQUEL XR</v>
          </cell>
          <cell r="C52">
            <v>5</v>
          </cell>
        </row>
        <row r="53">
          <cell r="A53" t="str">
            <v>00310028060</v>
          </cell>
          <cell r="B53" t="str">
            <v>SEROQUEL XR</v>
          </cell>
          <cell r="C53">
            <v>81</v>
          </cell>
        </row>
        <row r="54">
          <cell r="A54" t="str">
            <v>00310028139</v>
          </cell>
          <cell r="B54" t="str">
            <v>SEROQUEL XR</v>
          </cell>
          <cell r="C54">
            <v>15</v>
          </cell>
        </row>
        <row r="55">
          <cell r="A55" t="str">
            <v>00310028160</v>
          </cell>
          <cell r="B55" t="str">
            <v>SEROQUEL XR</v>
          </cell>
          <cell r="C55">
            <v>66</v>
          </cell>
        </row>
        <row r="56">
          <cell r="A56" t="str">
            <v>00310028239</v>
          </cell>
          <cell r="B56" t="str">
            <v>SEROQUEL XR</v>
          </cell>
          <cell r="C56">
            <v>1</v>
          </cell>
        </row>
        <row r="57">
          <cell r="A57" t="str">
            <v>00310028260</v>
          </cell>
          <cell r="B57" t="str">
            <v>SEROQUEL XR</v>
          </cell>
          <cell r="C57">
            <v>66</v>
          </cell>
        </row>
        <row r="58">
          <cell r="A58" t="str">
            <v>00310028360</v>
          </cell>
          <cell r="B58" t="str">
            <v>SEROQUEL XR</v>
          </cell>
          <cell r="C58">
            <v>108</v>
          </cell>
        </row>
        <row r="59">
          <cell r="A59" t="str">
            <v>00310028439</v>
          </cell>
          <cell r="B59" t="str">
            <v>SEROQUEL XR</v>
          </cell>
          <cell r="C59">
            <v>1</v>
          </cell>
        </row>
        <row r="60">
          <cell r="A60" t="str">
            <v>00310028460</v>
          </cell>
          <cell r="B60" t="str">
            <v>SEROQUEL XR</v>
          </cell>
          <cell r="C60">
            <v>46</v>
          </cell>
        </row>
        <row r="61">
          <cell r="A61" t="str">
            <v>12496120203</v>
          </cell>
          <cell r="B61" t="str">
            <v>SUBOXONE</v>
          </cell>
          <cell r="C61">
            <v>23</v>
          </cell>
        </row>
        <row r="62">
          <cell r="A62" t="str">
            <v>12496120403</v>
          </cell>
          <cell r="B62" t="str">
            <v>SUBOXONE</v>
          </cell>
          <cell r="C62">
            <v>16</v>
          </cell>
        </row>
        <row r="63">
          <cell r="A63" t="str">
            <v>12496120803</v>
          </cell>
          <cell r="B63" t="str">
            <v>SUBOXONE</v>
          </cell>
          <cell r="C63">
            <v>1053</v>
          </cell>
        </row>
        <row r="64">
          <cell r="A64" t="str">
            <v>50242010039</v>
          </cell>
          <cell r="B64" t="str">
            <v>PULMOZYME</v>
          </cell>
          <cell r="C64">
            <v>1</v>
          </cell>
        </row>
        <row r="65">
          <cell r="A65" t="str">
            <v>50242010040</v>
          </cell>
          <cell r="B65" t="str">
            <v>PULMOZYME</v>
          </cell>
          <cell r="C65">
            <v>78</v>
          </cell>
        </row>
        <row r="66">
          <cell r="A66" t="str">
            <v>52054055022</v>
          </cell>
          <cell r="B66" t="str">
            <v>ALBENZA</v>
          </cell>
          <cell r="C66">
            <v>7</v>
          </cell>
        </row>
        <row r="67">
          <cell r="A67" t="str">
            <v>52054055028</v>
          </cell>
          <cell r="B67" t="str">
            <v>ALBENZA</v>
          </cell>
          <cell r="C67">
            <v>13</v>
          </cell>
        </row>
        <row r="68">
          <cell r="A68" t="str">
            <v>54092038101</v>
          </cell>
          <cell r="B68" t="str">
            <v>ADDERALL XR</v>
          </cell>
          <cell r="C68">
            <v>65</v>
          </cell>
        </row>
        <row r="69">
          <cell r="A69" t="str">
            <v>54092038301</v>
          </cell>
          <cell r="B69" t="str">
            <v>ADDERALL XR</v>
          </cell>
          <cell r="C69">
            <v>167</v>
          </cell>
        </row>
        <row r="70">
          <cell r="A70" t="str">
            <v>54092038501</v>
          </cell>
          <cell r="B70" t="str">
            <v>ADDERALL XR</v>
          </cell>
          <cell r="C70">
            <v>159</v>
          </cell>
        </row>
        <row r="71">
          <cell r="A71" t="str">
            <v>54092038701</v>
          </cell>
          <cell r="B71" t="str">
            <v>ADDERALL XR</v>
          </cell>
          <cell r="C71">
            <v>249</v>
          </cell>
        </row>
        <row r="72">
          <cell r="A72" t="str">
            <v>54092038901</v>
          </cell>
          <cell r="B72" t="str">
            <v>ADDERALL XR</v>
          </cell>
          <cell r="C72">
            <v>80</v>
          </cell>
        </row>
        <row r="73">
          <cell r="A73" t="str">
            <v>54092039101</v>
          </cell>
          <cell r="B73" t="str">
            <v>ADDERALL XR</v>
          </cell>
          <cell r="C73">
            <v>250</v>
          </cell>
        </row>
        <row r="74">
          <cell r="A74" t="str">
            <v>54092051302</v>
          </cell>
          <cell r="B74" t="str">
            <v>INTUNIV</v>
          </cell>
          <cell r="C74">
            <v>188</v>
          </cell>
        </row>
        <row r="75">
          <cell r="A75" t="str">
            <v>54092051502</v>
          </cell>
          <cell r="B75" t="str">
            <v>INTUNIV</v>
          </cell>
          <cell r="C75">
            <v>330</v>
          </cell>
        </row>
        <row r="76">
          <cell r="A76" t="str">
            <v>54092051702</v>
          </cell>
          <cell r="B76" t="str">
            <v>INTUNIV</v>
          </cell>
          <cell r="C76">
            <v>418</v>
          </cell>
        </row>
        <row r="77">
          <cell r="A77" t="str">
            <v>54092051902</v>
          </cell>
          <cell r="B77" t="str">
            <v>INTUNIV</v>
          </cell>
          <cell r="C77">
            <v>276</v>
          </cell>
        </row>
        <row r="78">
          <cell r="A78" t="str">
            <v>59148000613</v>
          </cell>
          <cell r="B78" t="str">
            <v>ABILIFY</v>
          </cell>
          <cell r="C78">
            <v>197</v>
          </cell>
        </row>
        <row r="79">
          <cell r="A79" t="str">
            <v>59148000713</v>
          </cell>
          <cell r="B79" t="str">
            <v>ABILIFY</v>
          </cell>
          <cell r="C79">
            <v>325</v>
          </cell>
        </row>
        <row r="80">
          <cell r="A80" t="str">
            <v>59148000813</v>
          </cell>
          <cell r="B80" t="str">
            <v>ABILIFY</v>
          </cell>
          <cell r="C80">
            <v>308</v>
          </cell>
        </row>
        <row r="81">
          <cell r="A81" t="str">
            <v>59148000835</v>
          </cell>
          <cell r="B81" t="str">
            <v>ABILIFY</v>
          </cell>
          <cell r="C81">
            <v>4</v>
          </cell>
        </row>
        <row r="82">
          <cell r="A82" t="str">
            <v>59148000913</v>
          </cell>
          <cell r="B82" t="str">
            <v>ABILIFY</v>
          </cell>
          <cell r="C82">
            <v>100</v>
          </cell>
        </row>
        <row r="83">
          <cell r="A83" t="str">
            <v>59148001013</v>
          </cell>
          <cell r="B83" t="str">
            <v>ABILIFY</v>
          </cell>
          <cell r="C83">
            <v>121</v>
          </cell>
        </row>
        <row r="84">
          <cell r="A84" t="str">
            <v>59148001035</v>
          </cell>
          <cell r="B84" t="str">
            <v>ABILIFY</v>
          </cell>
          <cell r="C84">
            <v>1</v>
          </cell>
        </row>
        <row r="85">
          <cell r="A85" t="str">
            <v>59148001113</v>
          </cell>
          <cell r="B85" t="str">
            <v>ABILIFY</v>
          </cell>
          <cell r="C85">
            <v>48</v>
          </cell>
        </row>
        <row r="86">
          <cell r="A86" t="str">
            <v>59148001315</v>
          </cell>
          <cell r="B86" t="str">
            <v>ABILIFY</v>
          </cell>
          <cell r="C86">
            <v>54</v>
          </cell>
        </row>
        <row r="87">
          <cell r="A87" t="str">
            <v>59417010210</v>
          </cell>
          <cell r="B87" t="str">
            <v>VYVANSE</v>
          </cell>
          <cell r="C87">
            <v>198</v>
          </cell>
        </row>
        <row r="88">
          <cell r="A88" t="str">
            <v>59417010310</v>
          </cell>
          <cell r="B88" t="str">
            <v>VYVANSE</v>
          </cell>
          <cell r="C88">
            <v>223</v>
          </cell>
        </row>
        <row r="89">
          <cell r="A89" t="str">
            <v>59417010410</v>
          </cell>
          <cell r="B89" t="str">
            <v>VYVANSE</v>
          </cell>
          <cell r="C89">
            <v>278</v>
          </cell>
        </row>
        <row r="90">
          <cell r="A90" t="str">
            <v>59417010510</v>
          </cell>
          <cell r="B90" t="str">
            <v>VYVANSE</v>
          </cell>
          <cell r="C90">
            <v>282</v>
          </cell>
        </row>
        <row r="91">
          <cell r="A91" t="str">
            <v>59417010610</v>
          </cell>
          <cell r="B91" t="str">
            <v>VYVANSE</v>
          </cell>
          <cell r="C91">
            <v>133</v>
          </cell>
        </row>
        <row r="92">
          <cell r="A92" t="str">
            <v>59417010710</v>
          </cell>
          <cell r="B92" t="str">
            <v>VYVANSE</v>
          </cell>
          <cell r="C92">
            <v>148</v>
          </cell>
        </row>
        <row r="93">
          <cell r="A93" t="str">
            <v>60574411301</v>
          </cell>
          <cell r="B93" t="str">
            <v>SYNAGIS</v>
          </cell>
          <cell r="C93">
            <v>45</v>
          </cell>
        </row>
        <row r="94">
          <cell r="A94" t="str">
            <v>60574411401</v>
          </cell>
          <cell r="B94" t="str">
            <v>SYNAGIS</v>
          </cell>
          <cell r="C94">
            <v>21</v>
          </cell>
        </row>
        <row r="95">
          <cell r="A95" t="str">
            <v>62856058252</v>
          </cell>
          <cell r="B95" t="str">
            <v>BANZEL</v>
          </cell>
          <cell r="C95">
            <v>75</v>
          </cell>
        </row>
        <row r="96">
          <cell r="A96" t="str">
            <v>62856058352</v>
          </cell>
          <cell r="B96" t="str">
            <v>BANZEL</v>
          </cell>
          <cell r="C96">
            <v>9</v>
          </cell>
        </row>
        <row r="97">
          <cell r="A97" t="str">
            <v>62856058446</v>
          </cell>
          <cell r="B97" t="str">
            <v>BANZEL</v>
          </cell>
          <cell r="C97">
            <v>146</v>
          </cell>
        </row>
        <row r="98">
          <cell r="A98" t="str">
            <v>63402030230</v>
          </cell>
          <cell r="B98" t="str">
            <v>LATUDA</v>
          </cell>
          <cell r="C98">
            <v>56</v>
          </cell>
        </row>
        <row r="99">
          <cell r="A99" t="str">
            <v>63402030410</v>
          </cell>
          <cell r="B99" t="str">
            <v>LATUDA</v>
          </cell>
          <cell r="C99">
            <v>2</v>
          </cell>
        </row>
        <row r="100">
          <cell r="A100" t="str">
            <v>63402030430</v>
          </cell>
          <cell r="B100" t="str">
            <v>LATUDA</v>
          </cell>
          <cell r="C100">
            <v>76</v>
          </cell>
        </row>
        <row r="101">
          <cell r="A101" t="str">
            <v>63402030610</v>
          </cell>
          <cell r="B101" t="str">
            <v>LATUDA</v>
          </cell>
          <cell r="C101">
            <v>1</v>
          </cell>
        </row>
        <row r="102">
          <cell r="A102" t="str">
            <v>63402030630</v>
          </cell>
          <cell r="B102" t="str">
            <v>LATUDA</v>
          </cell>
          <cell r="C102">
            <v>19</v>
          </cell>
        </row>
        <row r="103">
          <cell r="A103" t="str">
            <v>63402030830</v>
          </cell>
          <cell r="B103" t="str">
            <v>LATUDA</v>
          </cell>
          <cell r="C103">
            <v>42</v>
          </cell>
        </row>
        <row r="104">
          <cell r="A104" t="str">
            <v>63402031230</v>
          </cell>
          <cell r="B104" t="str">
            <v>LATUDA</v>
          </cell>
          <cell r="C104">
            <v>14</v>
          </cell>
        </row>
        <row r="105">
          <cell r="A105" t="str">
            <v>63833061502</v>
          </cell>
          <cell r="B105" t="str">
            <v>HUMATE-P</v>
          </cell>
          <cell r="C105">
            <v>6</v>
          </cell>
        </row>
        <row r="106">
          <cell r="A106" t="str">
            <v>63833061602</v>
          </cell>
          <cell r="B106" t="str">
            <v>HUMATE-P</v>
          </cell>
          <cell r="C106">
            <v>17</v>
          </cell>
        </row>
        <row r="107">
          <cell r="A107" t="str">
            <v>66658010560</v>
          </cell>
          <cell r="B107" t="str">
            <v>ORFADIN</v>
          </cell>
          <cell r="C107">
            <v>5</v>
          </cell>
        </row>
        <row r="108">
          <cell r="A108" t="str">
            <v>68516460201</v>
          </cell>
          <cell r="B108" t="str">
            <v>ALPHANATE</v>
          </cell>
          <cell r="C108">
            <v>4</v>
          </cell>
        </row>
        <row r="109">
          <cell r="A109" t="str">
            <v>68516460302</v>
          </cell>
          <cell r="B109" t="str">
            <v>ALPHANATE</v>
          </cell>
          <cell r="C109">
            <v>16</v>
          </cell>
        </row>
        <row r="110">
          <cell r="A110" t="str">
            <v>68516460402</v>
          </cell>
          <cell r="B110" t="str">
            <v>ALPHANATE</v>
          </cell>
          <cell r="C110">
            <v>15</v>
          </cell>
        </row>
        <row r="111">
          <cell r="A111" t="str">
            <v>68516460902</v>
          </cell>
          <cell r="B111" t="str">
            <v>ALPHANATE</v>
          </cell>
          <cell r="C111">
            <v>4</v>
          </cell>
        </row>
        <row r="112">
          <cell r="A112" t="str">
            <v>99073070822</v>
          </cell>
          <cell r="B112" t="str">
            <v>FREESTYLE LITE STRIPS</v>
          </cell>
          <cell r="C112">
            <v>158</v>
          </cell>
        </row>
        <row r="113">
          <cell r="A113" t="str">
            <v>99073070827</v>
          </cell>
          <cell r="B113" t="str">
            <v>FREESTYLE LITE STRIPS</v>
          </cell>
          <cell r="C113">
            <v>438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workbookViewId="0">
      <selection activeCell="B37" sqref="B37"/>
    </sheetView>
  </sheetViews>
  <sheetFormatPr defaultRowHeight="15.75" x14ac:dyDescent="0.25"/>
  <cols>
    <col min="1" max="1" width="27.85546875" style="1" customWidth="1"/>
    <col min="2" max="2" width="14.140625" style="1" bestFit="1" customWidth="1"/>
    <col min="3" max="3" width="15.5703125" style="1" customWidth="1"/>
    <col min="4" max="4" width="18.7109375" style="1" bestFit="1" customWidth="1"/>
    <col min="5" max="5" width="19.5703125" style="1" bestFit="1" customWidth="1"/>
    <col min="6" max="6" width="17.42578125" style="1" bestFit="1" customWidth="1"/>
    <col min="7" max="7" width="19.140625" style="3" bestFit="1" customWidth="1"/>
    <col min="8" max="8" width="17.42578125" style="1" bestFit="1" customWidth="1"/>
    <col min="9" max="16384" width="9.140625" style="1"/>
  </cols>
  <sheetData>
    <row r="1" spans="1:7" x14ac:dyDescent="0.25">
      <c r="A1" s="1" t="s">
        <v>0</v>
      </c>
      <c r="E1" s="2"/>
      <c r="F1" s="2"/>
    </row>
    <row r="2" spans="1:7" x14ac:dyDescent="0.25">
      <c r="A2" s="1" t="s">
        <v>1</v>
      </c>
      <c r="E2" s="2"/>
      <c r="F2" s="2"/>
    </row>
    <row r="3" spans="1:7" x14ac:dyDescent="0.25">
      <c r="A3" s="4" t="s">
        <v>2</v>
      </c>
      <c r="E3" s="2"/>
      <c r="F3" s="2"/>
    </row>
    <row r="4" spans="1:7" x14ac:dyDescent="0.25">
      <c r="E4" s="2"/>
      <c r="F4" s="2"/>
    </row>
    <row r="5" spans="1:7" s="10" customFormat="1" x14ac:dyDescent="0.25">
      <c r="A5" s="5" t="s">
        <v>3</v>
      </c>
      <c r="B5" s="6" t="s">
        <v>4</v>
      </c>
      <c r="C5" s="7" t="s">
        <v>5</v>
      </c>
      <c r="D5" s="5" t="s">
        <v>6</v>
      </c>
      <c r="E5" s="8" t="s">
        <v>7</v>
      </c>
      <c r="F5" s="8" t="s">
        <v>8</v>
      </c>
      <c r="G5" s="9" t="s">
        <v>9</v>
      </c>
    </row>
    <row r="6" spans="1:7" x14ac:dyDescent="0.25">
      <c r="A6" s="11" t="s">
        <v>10</v>
      </c>
      <c r="B6" s="12">
        <v>2</v>
      </c>
      <c r="C6" s="13">
        <v>40</v>
      </c>
      <c r="D6" s="14">
        <v>1924127.07</v>
      </c>
      <c r="E6" s="15">
        <v>1774640</v>
      </c>
      <c r="F6" s="15">
        <v>1026</v>
      </c>
      <c r="G6" s="16">
        <v>1</v>
      </c>
    </row>
    <row r="7" spans="1:7" x14ac:dyDescent="0.25">
      <c r="A7" s="11" t="s">
        <v>11</v>
      </c>
      <c r="B7" s="12">
        <v>296</v>
      </c>
      <c r="C7" s="13">
        <v>1161</v>
      </c>
      <c r="D7" s="14">
        <v>741771.91</v>
      </c>
      <c r="E7" s="15">
        <v>49523.999999999993</v>
      </c>
      <c r="F7" s="15">
        <v>34256.999999999985</v>
      </c>
      <c r="G7" s="16">
        <v>2</v>
      </c>
    </row>
    <row r="8" spans="1:7" x14ac:dyDescent="0.25">
      <c r="A8" s="11" t="s">
        <v>12</v>
      </c>
      <c r="B8" s="12">
        <v>1</v>
      </c>
      <c r="C8" s="13">
        <v>6</v>
      </c>
      <c r="D8" s="14">
        <v>315232</v>
      </c>
      <c r="E8" s="15">
        <v>1800</v>
      </c>
      <c r="F8" s="15">
        <v>180</v>
      </c>
      <c r="G8" s="16">
        <v>3</v>
      </c>
    </row>
    <row r="9" spans="1:7" x14ac:dyDescent="0.25">
      <c r="A9" s="11" t="s">
        <v>13</v>
      </c>
      <c r="B9" s="12">
        <v>18</v>
      </c>
      <c r="C9" s="13">
        <v>145</v>
      </c>
      <c r="D9" s="14">
        <v>312574.65000000002</v>
      </c>
      <c r="E9" s="15">
        <v>669.00000000000068</v>
      </c>
      <c r="F9" s="15">
        <v>3746.0000000000018</v>
      </c>
      <c r="G9" s="16">
        <v>4</v>
      </c>
    </row>
    <row r="10" spans="1:7" x14ac:dyDescent="0.25">
      <c r="A10" s="11" t="s">
        <v>14</v>
      </c>
      <c r="B10" s="12">
        <v>85</v>
      </c>
      <c r="C10" s="13">
        <v>224</v>
      </c>
      <c r="D10" s="14">
        <v>304662.52</v>
      </c>
      <c r="E10" s="15">
        <v>3437.2000000000094</v>
      </c>
      <c r="F10" s="15">
        <v>3362.0000000000064</v>
      </c>
      <c r="G10" s="16">
        <v>5</v>
      </c>
    </row>
    <row r="11" spans="1:7" x14ac:dyDescent="0.25">
      <c r="A11" s="11" t="s">
        <v>15</v>
      </c>
      <c r="B11" s="12">
        <v>228</v>
      </c>
      <c r="C11" s="13">
        <v>1214</v>
      </c>
      <c r="D11" s="14">
        <v>264095.69</v>
      </c>
      <c r="E11" s="15">
        <v>38651.000000000036</v>
      </c>
      <c r="F11" s="15">
        <v>36468.000000000044</v>
      </c>
      <c r="G11" s="16">
        <v>6</v>
      </c>
    </row>
    <row r="12" spans="1:7" x14ac:dyDescent="0.25">
      <c r="A12" s="11" t="s">
        <v>16</v>
      </c>
      <c r="B12" s="12">
        <v>345</v>
      </c>
      <c r="C12" s="13">
        <v>982</v>
      </c>
      <c r="D12" s="14">
        <v>236232.85</v>
      </c>
      <c r="E12" s="15">
        <v>34929.999999999985</v>
      </c>
      <c r="F12" s="15">
        <v>29759.00000000004</v>
      </c>
      <c r="G12" s="16">
        <v>7</v>
      </c>
    </row>
    <row r="13" spans="1:7" x14ac:dyDescent="0.25">
      <c r="A13" s="11" t="s">
        <v>17</v>
      </c>
      <c r="B13" s="12">
        <v>19</v>
      </c>
      <c r="C13" s="13">
        <v>81</v>
      </c>
      <c r="D13" s="14">
        <v>230432.55</v>
      </c>
      <c r="E13" s="15">
        <v>6900.0000000000018</v>
      </c>
      <c r="F13" s="15">
        <v>2353.0000000000014</v>
      </c>
      <c r="G13" s="16">
        <v>8</v>
      </c>
    </row>
    <row r="14" spans="1:7" x14ac:dyDescent="0.25">
      <c r="A14" s="11" t="s">
        <v>18</v>
      </c>
      <c r="B14" s="12">
        <v>822</v>
      </c>
      <c r="C14" s="13">
        <v>1267</v>
      </c>
      <c r="D14" s="14">
        <v>225587.01</v>
      </c>
      <c r="E14" s="15">
        <v>39426.999999999971</v>
      </c>
      <c r="F14" s="15">
        <v>38325.999999999971</v>
      </c>
      <c r="G14" s="16">
        <v>9</v>
      </c>
    </row>
    <row r="15" spans="1:7" x14ac:dyDescent="0.25">
      <c r="A15" s="11" t="s">
        <v>19</v>
      </c>
      <c r="B15" s="12">
        <v>29</v>
      </c>
      <c r="C15" s="13">
        <v>66</v>
      </c>
      <c r="D15" s="14">
        <v>211933.54</v>
      </c>
      <c r="E15" s="15">
        <v>84.499999999999986</v>
      </c>
      <c r="F15" s="15">
        <v>1756.9999999999986</v>
      </c>
      <c r="G15" s="16">
        <v>10</v>
      </c>
    </row>
    <row r="16" spans="1:7" x14ac:dyDescent="0.25">
      <c r="A16" s="11" t="s">
        <v>20</v>
      </c>
      <c r="B16" s="12">
        <v>401</v>
      </c>
      <c r="C16" s="13">
        <v>632</v>
      </c>
      <c r="D16" s="14">
        <v>211215.27</v>
      </c>
      <c r="E16" s="15">
        <v>44452.000000000007</v>
      </c>
      <c r="F16" s="15">
        <v>22493.999999999978</v>
      </c>
      <c r="G16" s="16">
        <v>11</v>
      </c>
    </row>
    <row r="17" spans="1:7" x14ac:dyDescent="0.25">
      <c r="A17" s="11" t="s">
        <v>21</v>
      </c>
      <c r="B17" s="12">
        <v>2</v>
      </c>
      <c r="C17" s="13">
        <v>23</v>
      </c>
      <c r="D17" s="14">
        <v>203216.31</v>
      </c>
      <c r="E17" s="15">
        <v>186727.99999999991</v>
      </c>
      <c r="F17" s="15">
        <v>625.99999999999943</v>
      </c>
      <c r="G17" s="16">
        <v>12</v>
      </c>
    </row>
    <row r="18" spans="1:7" x14ac:dyDescent="0.25">
      <c r="A18" s="11" t="s">
        <v>22</v>
      </c>
      <c r="B18" s="12">
        <v>338</v>
      </c>
      <c r="C18" s="13">
        <v>1095</v>
      </c>
      <c r="D18" s="14">
        <v>198273.71</v>
      </c>
      <c r="E18" s="15">
        <v>28319.999999999956</v>
      </c>
      <c r="F18" s="15">
        <v>14426.000000000007</v>
      </c>
      <c r="G18" s="16">
        <v>13</v>
      </c>
    </row>
    <row r="19" spans="1:7" x14ac:dyDescent="0.25">
      <c r="A19" s="11" t="s">
        <v>23</v>
      </c>
      <c r="B19" s="12">
        <v>8</v>
      </c>
      <c r="C19" s="13">
        <v>56</v>
      </c>
      <c r="D19" s="14">
        <v>194661.24</v>
      </c>
      <c r="E19" s="15">
        <v>562.99999999999841</v>
      </c>
      <c r="F19" s="15">
        <v>1572.9999999999993</v>
      </c>
      <c r="G19" s="16">
        <v>14</v>
      </c>
    </row>
    <row r="20" spans="1:7" x14ac:dyDescent="0.25">
      <c r="A20" s="11" t="s">
        <v>24</v>
      </c>
      <c r="B20" s="12">
        <v>139</v>
      </c>
      <c r="C20" s="13">
        <v>390</v>
      </c>
      <c r="D20" s="14">
        <v>164720.78</v>
      </c>
      <c r="E20" s="15">
        <v>14402.999999999989</v>
      </c>
      <c r="F20" s="15">
        <v>10566.000000000002</v>
      </c>
      <c r="G20" s="16">
        <v>15</v>
      </c>
    </row>
    <row r="21" spans="1:7" x14ac:dyDescent="0.25">
      <c r="A21" s="11" t="s">
        <v>25</v>
      </c>
      <c r="B21" s="12">
        <v>257</v>
      </c>
      <c r="C21" s="13">
        <v>799</v>
      </c>
      <c r="D21" s="14">
        <v>163991.24</v>
      </c>
      <c r="E21" s="15">
        <v>27927.999999999978</v>
      </c>
      <c r="F21" s="15">
        <v>25110.000000000011</v>
      </c>
      <c r="G21" s="16">
        <v>16</v>
      </c>
    </row>
    <row r="22" spans="1:7" x14ac:dyDescent="0.25">
      <c r="A22" s="11" t="s">
        <v>26</v>
      </c>
      <c r="B22" s="12">
        <v>164</v>
      </c>
      <c r="C22" s="13">
        <v>692</v>
      </c>
      <c r="D22" s="14">
        <v>163133.5</v>
      </c>
      <c r="E22" s="15">
        <v>22962.000000000004</v>
      </c>
      <c r="F22" s="15">
        <v>20938.999999999989</v>
      </c>
      <c r="G22" s="16">
        <v>17</v>
      </c>
    </row>
    <row r="23" spans="1:7" x14ac:dyDescent="0.25">
      <c r="A23" s="11" t="s">
        <v>27</v>
      </c>
      <c r="B23" s="12">
        <v>496</v>
      </c>
      <c r="C23" s="13">
        <v>1010</v>
      </c>
      <c r="D23" s="14">
        <v>160806.26999999999</v>
      </c>
      <c r="E23" s="15">
        <v>11815.000000000002</v>
      </c>
      <c r="F23" s="15">
        <v>29928.999999999967</v>
      </c>
      <c r="G23" s="16">
        <v>18</v>
      </c>
    </row>
    <row r="24" spans="1:7" x14ac:dyDescent="0.25">
      <c r="A24" s="11" t="s">
        <v>28</v>
      </c>
      <c r="B24" s="12">
        <v>164</v>
      </c>
      <c r="C24" s="13">
        <v>343</v>
      </c>
      <c r="D24" s="14">
        <v>140310.68</v>
      </c>
      <c r="E24" s="15">
        <v>7925.0000000000082</v>
      </c>
      <c r="F24" s="15">
        <v>12327.999999999993</v>
      </c>
      <c r="G24" s="16">
        <v>19</v>
      </c>
    </row>
    <row r="25" spans="1:7" x14ac:dyDescent="0.25">
      <c r="A25" s="11" t="s">
        <v>29</v>
      </c>
      <c r="B25" s="12">
        <v>182</v>
      </c>
      <c r="C25" s="13">
        <v>375</v>
      </c>
      <c r="D25" s="14">
        <v>139913.79</v>
      </c>
      <c r="E25" s="15">
        <v>6769.9999999999873</v>
      </c>
      <c r="F25" s="15">
        <v>13465.999999999987</v>
      </c>
      <c r="G25" s="16">
        <v>20</v>
      </c>
    </row>
    <row r="26" spans="1:7" x14ac:dyDescent="0.25">
      <c r="A26" s="11" t="s">
        <v>30</v>
      </c>
      <c r="B26" s="12">
        <v>356</v>
      </c>
      <c r="C26" s="13">
        <v>599</v>
      </c>
      <c r="D26" s="14">
        <v>139729.45000000001</v>
      </c>
      <c r="E26" s="15">
        <v>106090.00000000013</v>
      </c>
      <c r="F26" s="15">
        <v>24123.000000000007</v>
      </c>
      <c r="G26" s="16">
        <v>21</v>
      </c>
    </row>
    <row r="27" spans="1:7" x14ac:dyDescent="0.25">
      <c r="A27" s="11" t="s">
        <v>31</v>
      </c>
      <c r="B27" s="12">
        <v>79</v>
      </c>
      <c r="C27" s="13">
        <v>210</v>
      </c>
      <c r="D27" s="14">
        <v>139083.68</v>
      </c>
      <c r="E27" s="15">
        <v>6796.0000000000091</v>
      </c>
      <c r="F27" s="15">
        <v>6023.0000000000045</v>
      </c>
      <c r="G27" s="16">
        <v>22</v>
      </c>
    </row>
    <row r="28" spans="1:7" x14ac:dyDescent="0.25">
      <c r="A28" s="11" t="s">
        <v>32</v>
      </c>
      <c r="B28" s="12">
        <v>9</v>
      </c>
      <c r="C28" s="13">
        <v>20</v>
      </c>
      <c r="D28" s="14">
        <v>137993.25</v>
      </c>
      <c r="E28" s="15">
        <v>1366</v>
      </c>
      <c r="F28" s="15">
        <v>428</v>
      </c>
      <c r="G28" s="16">
        <v>23</v>
      </c>
    </row>
    <row r="29" spans="1:7" x14ac:dyDescent="0.25">
      <c r="A29" s="11" t="s">
        <v>33</v>
      </c>
      <c r="B29" s="12">
        <v>29</v>
      </c>
      <c r="C29" s="13">
        <v>230</v>
      </c>
      <c r="D29" s="14">
        <v>131501.67000000001</v>
      </c>
      <c r="E29" s="15">
        <v>114582.99999999997</v>
      </c>
      <c r="F29" s="15">
        <v>6438.99999999999</v>
      </c>
      <c r="G29" s="16">
        <v>24</v>
      </c>
    </row>
    <row r="30" spans="1:7" x14ac:dyDescent="0.25">
      <c r="A30" s="11" t="s">
        <v>34</v>
      </c>
      <c r="B30" s="12">
        <v>111</v>
      </c>
      <c r="C30" s="13">
        <v>230</v>
      </c>
      <c r="D30" s="14">
        <v>116350.58</v>
      </c>
      <c r="E30" s="15">
        <v>5045.0000000000109</v>
      </c>
      <c r="F30" s="15">
        <v>9681.9999999999909</v>
      </c>
      <c r="G30" s="16">
        <v>25</v>
      </c>
    </row>
    <row r="31" spans="1:7" s="21" customFormat="1" x14ac:dyDescent="0.25">
      <c r="A31" s="17"/>
      <c r="B31" s="18"/>
      <c r="C31" s="18"/>
      <c r="D31" s="18"/>
      <c r="E31" s="19"/>
      <c r="F31" s="18"/>
      <c r="G31" s="20"/>
    </row>
    <row r="32" spans="1:7" s="21" customFormat="1" x14ac:dyDescent="0.25">
      <c r="D32" s="22"/>
      <c r="E32" s="19"/>
      <c r="F32" s="19"/>
      <c r="G32" s="20"/>
    </row>
    <row r="33" spans="1:8" s="21" customFormat="1" x14ac:dyDescent="0.25">
      <c r="D33" s="22"/>
      <c r="E33" s="19"/>
      <c r="F33" s="19"/>
      <c r="G33" s="20"/>
    </row>
    <row r="34" spans="1:8" x14ac:dyDescent="0.25">
      <c r="A34" s="5" t="s">
        <v>3</v>
      </c>
      <c r="B34" s="6" t="s">
        <v>4</v>
      </c>
      <c r="C34" s="7" t="s">
        <v>5</v>
      </c>
      <c r="D34" s="5" t="s">
        <v>6</v>
      </c>
      <c r="E34" s="8" t="s">
        <v>7</v>
      </c>
      <c r="F34" s="8" t="s">
        <v>8</v>
      </c>
      <c r="G34" s="23" t="s">
        <v>35</v>
      </c>
      <c r="H34" s="9" t="s">
        <v>9</v>
      </c>
    </row>
    <row r="35" spans="1:8" x14ac:dyDescent="0.25">
      <c r="A35" s="24" t="s">
        <v>36</v>
      </c>
      <c r="B35" s="24">
        <v>1</v>
      </c>
      <c r="C35" s="24">
        <v>3</v>
      </c>
      <c r="D35" s="25">
        <v>84677.25</v>
      </c>
      <c r="E35" s="24">
        <v>84</v>
      </c>
      <c r="F35" s="24">
        <v>84</v>
      </c>
      <c r="G35" s="26">
        <f>+D35/E35</f>
        <v>1008.0625</v>
      </c>
      <c r="H35" s="16">
        <v>36</v>
      </c>
    </row>
    <row r="36" spans="1:8" x14ac:dyDescent="0.25">
      <c r="A36" s="11" t="s">
        <v>37</v>
      </c>
      <c r="B36" s="16" t="s">
        <v>38</v>
      </c>
      <c r="C36" s="16" t="s">
        <v>38</v>
      </c>
      <c r="D36" s="16" t="s">
        <v>38</v>
      </c>
      <c r="E36" s="16" t="s">
        <v>38</v>
      </c>
      <c r="F36" s="16" t="s">
        <v>38</v>
      </c>
      <c r="G36" s="16" t="s">
        <v>39</v>
      </c>
      <c r="H36" s="16" t="s">
        <v>39</v>
      </c>
    </row>
    <row r="39" spans="1:8" x14ac:dyDescent="0.25">
      <c r="A39" s="37" t="s">
        <v>154</v>
      </c>
      <c r="G39" s="27"/>
    </row>
    <row r="40" spans="1:8" x14ac:dyDescent="0.25">
      <c r="A40" s="28" t="s">
        <v>40</v>
      </c>
      <c r="B40" s="29" t="s">
        <v>41</v>
      </c>
      <c r="C40" s="28" t="s">
        <v>4</v>
      </c>
      <c r="D40" s="28" t="s">
        <v>5</v>
      </c>
      <c r="E40" s="30" t="s">
        <v>35</v>
      </c>
      <c r="F40" s="31" t="s">
        <v>42</v>
      </c>
      <c r="G40" s="32" t="s">
        <v>7</v>
      </c>
      <c r="H40" s="33" t="s">
        <v>8</v>
      </c>
    </row>
    <row r="41" spans="1:8" x14ac:dyDescent="0.25">
      <c r="A41" s="24" t="s">
        <v>11</v>
      </c>
      <c r="B41" s="34" t="s">
        <v>43</v>
      </c>
      <c r="C41" s="24">
        <v>62</v>
      </c>
      <c r="D41" s="24">
        <v>197</v>
      </c>
      <c r="E41" s="35">
        <v>19.138608747753146</v>
      </c>
      <c r="F41" s="25">
        <v>159711.69</v>
      </c>
      <c r="G41" s="36">
        <v>8345</v>
      </c>
      <c r="H41" s="15">
        <v>5840</v>
      </c>
    </row>
    <row r="42" spans="1:8" x14ac:dyDescent="0.25">
      <c r="A42" s="24" t="s">
        <v>11</v>
      </c>
      <c r="B42" s="34" t="s">
        <v>44</v>
      </c>
      <c r="C42" s="24">
        <v>108</v>
      </c>
      <c r="D42" s="24">
        <v>328</v>
      </c>
      <c r="E42" s="35">
        <v>13.93515960582835</v>
      </c>
      <c r="F42" s="25">
        <v>165452.15</v>
      </c>
      <c r="G42" s="36">
        <v>11873</v>
      </c>
      <c r="H42" s="15">
        <v>9453</v>
      </c>
    </row>
    <row r="43" spans="1:8" x14ac:dyDescent="0.25">
      <c r="A43" s="24" t="s">
        <v>11</v>
      </c>
      <c r="B43" s="34" t="s">
        <v>45</v>
      </c>
      <c r="C43" s="24">
        <v>51</v>
      </c>
      <c r="D43" s="24">
        <v>308</v>
      </c>
      <c r="E43" s="35">
        <v>17.189527499527497</v>
      </c>
      <c r="F43" s="25">
        <v>181899.58</v>
      </c>
      <c r="G43" s="36">
        <v>10582</v>
      </c>
      <c r="H43" s="15">
        <v>9202</v>
      </c>
    </row>
    <row r="44" spans="1:8" x14ac:dyDescent="0.25">
      <c r="A44" s="24" t="s">
        <v>11</v>
      </c>
      <c r="B44" s="34" t="s">
        <v>46</v>
      </c>
      <c r="C44" s="24">
        <v>3</v>
      </c>
      <c r="D44" s="24">
        <v>4</v>
      </c>
      <c r="E44" s="35">
        <v>26.107000000000003</v>
      </c>
      <c r="F44" s="25">
        <v>3132.84</v>
      </c>
      <c r="G44" s="36">
        <v>120</v>
      </c>
      <c r="H44" s="15">
        <v>120</v>
      </c>
    </row>
    <row r="45" spans="1:8" x14ac:dyDescent="0.25">
      <c r="A45" s="24" t="s">
        <v>11</v>
      </c>
      <c r="B45" s="34" t="s">
        <v>47</v>
      </c>
      <c r="C45" s="24">
        <v>21</v>
      </c>
      <c r="D45" s="24">
        <v>100</v>
      </c>
      <c r="E45" s="35">
        <v>17.881649933065596</v>
      </c>
      <c r="F45" s="25">
        <v>53430.37</v>
      </c>
      <c r="G45" s="36">
        <v>2988</v>
      </c>
      <c r="H45" s="15">
        <v>3006</v>
      </c>
    </row>
    <row r="46" spans="1:8" x14ac:dyDescent="0.25">
      <c r="A46" s="24" t="s">
        <v>11</v>
      </c>
      <c r="B46" s="34" t="s">
        <v>48</v>
      </c>
      <c r="C46" s="24">
        <v>31</v>
      </c>
      <c r="D46" s="24">
        <v>121</v>
      </c>
      <c r="E46" s="35">
        <v>28.245510818953711</v>
      </c>
      <c r="F46" s="25">
        <v>103124.36</v>
      </c>
      <c r="G46" s="36">
        <v>3651</v>
      </c>
      <c r="H46" s="15">
        <v>3621</v>
      </c>
    </row>
    <row r="47" spans="1:8" x14ac:dyDescent="0.25">
      <c r="A47" s="24" t="s">
        <v>11</v>
      </c>
      <c r="B47" s="34" t="s">
        <v>49</v>
      </c>
      <c r="C47" s="24">
        <v>3</v>
      </c>
      <c r="D47" s="24">
        <v>1</v>
      </c>
      <c r="E47" s="35">
        <v>1.2156666666666667</v>
      </c>
      <c r="F47" s="25">
        <v>36.47</v>
      </c>
      <c r="G47" s="36">
        <v>30</v>
      </c>
      <c r="H47" s="15">
        <v>30</v>
      </c>
    </row>
    <row r="48" spans="1:8" x14ac:dyDescent="0.25">
      <c r="A48" s="24" t="s">
        <v>11</v>
      </c>
      <c r="B48" s="34" t="s">
        <v>50</v>
      </c>
      <c r="C48" s="24">
        <v>8</v>
      </c>
      <c r="D48" s="24">
        <v>48</v>
      </c>
      <c r="E48" s="35">
        <v>34.17273231622746</v>
      </c>
      <c r="F48" s="25">
        <v>49277.08</v>
      </c>
      <c r="G48" s="36">
        <v>1442</v>
      </c>
      <c r="H48" s="15">
        <v>1442</v>
      </c>
    </row>
    <row r="49" spans="1:8" x14ac:dyDescent="0.25">
      <c r="A49" s="24" t="s">
        <v>11</v>
      </c>
      <c r="B49" s="34" t="s">
        <v>51</v>
      </c>
      <c r="C49" s="24">
        <v>9</v>
      </c>
      <c r="D49" s="24">
        <v>54</v>
      </c>
      <c r="E49" s="35">
        <v>2.4499542552177642</v>
      </c>
      <c r="F49" s="25">
        <v>25707.37</v>
      </c>
      <c r="G49" s="36">
        <v>10493</v>
      </c>
      <c r="H49" s="15">
        <v>1543</v>
      </c>
    </row>
    <row r="50" spans="1:8" x14ac:dyDescent="0.25">
      <c r="A50" s="24" t="s">
        <v>16</v>
      </c>
      <c r="B50" s="34" t="s">
        <v>52</v>
      </c>
      <c r="C50" s="24">
        <v>27</v>
      </c>
      <c r="D50" s="24">
        <v>65</v>
      </c>
      <c r="E50" s="35">
        <v>6.0459588353413647</v>
      </c>
      <c r="F50" s="25">
        <v>12043.55</v>
      </c>
      <c r="G50" s="36">
        <v>1992</v>
      </c>
      <c r="H50" s="15">
        <v>1992</v>
      </c>
    </row>
    <row r="51" spans="1:8" x14ac:dyDescent="0.25">
      <c r="A51" s="24" t="s">
        <v>16</v>
      </c>
      <c r="B51" s="34" t="s">
        <v>53</v>
      </c>
      <c r="C51" s="24">
        <v>38</v>
      </c>
      <c r="D51" s="24">
        <v>167</v>
      </c>
      <c r="E51" s="35">
        <v>6.7820529676934642</v>
      </c>
      <c r="F51" s="25">
        <v>36107.65</v>
      </c>
      <c r="G51" s="36">
        <v>5324</v>
      </c>
      <c r="H51" s="15">
        <v>4994</v>
      </c>
    </row>
    <row r="52" spans="1:8" x14ac:dyDescent="0.25">
      <c r="A52" s="24" t="s">
        <v>16</v>
      </c>
      <c r="B52" s="34" t="s">
        <v>54</v>
      </c>
      <c r="C52" s="24">
        <v>32</v>
      </c>
      <c r="D52" s="24">
        <v>159</v>
      </c>
      <c r="E52" s="35">
        <v>6.6327551020408162</v>
      </c>
      <c r="F52" s="25">
        <v>34450.53</v>
      </c>
      <c r="G52" s="36">
        <v>5194</v>
      </c>
      <c r="H52" s="15">
        <v>4804</v>
      </c>
    </row>
    <row r="53" spans="1:8" x14ac:dyDescent="0.25">
      <c r="A53" s="24" t="s">
        <v>16</v>
      </c>
      <c r="B53" s="34" t="s">
        <v>55</v>
      </c>
      <c r="C53" s="24">
        <v>123</v>
      </c>
      <c r="D53" s="24">
        <v>261</v>
      </c>
      <c r="E53" s="35">
        <v>7.0189712301587299</v>
      </c>
      <c r="F53" s="25">
        <v>70751.23</v>
      </c>
      <c r="G53" s="36">
        <v>10080</v>
      </c>
      <c r="H53" s="15">
        <v>7575</v>
      </c>
    </row>
    <row r="54" spans="1:8" x14ac:dyDescent="0.25">
      <c r="A54" s="24" t="s">
        <v>16</v>
      </c>
      <c r="B54" s="34" t="s">
        <v>56</v>
      </c>
      <c r="C54" s="24">
        <v>34</v>
      </c>
      <c r="D54" s="24">
        <v>80</v>
      </c>
      <c r="E54" s="35">
        <v>6.8143591258121674</v>
      </c>
      <c r="F54" s="25">
        <v>23073.42</v>
      </c>
      <c r="G54" s="36">
        <v>3386</v>
      </c>
      <c r="H54" s="15">
        <v>2674</v>
      </c>
    </row>
    <row r="55" spans="1:8" x14ac:dyDescent="0.25">
      <c r="A55" s="24" t="s">
        <v>16</v>
      </c>
      <c r="B55" s="34" t="s">
        <v>57</v>
      </c>
      <c r="C55" s="24">
        <v>94</v>
      </c>
      <c r="D55" s="24">
        <v>250</v>
      </c>
      <c r="E55" s="35">
        <v>6.6793019879383513</v>
      </c>
      <c r="F55" s="25">
        <v>59806.47</v>
      </c>
      <c r="G55" s="36">
        <v>8954</v>
      </c>
      <c r="H55" s="15">
        <v>7720</v>
      </c>
    </row>
    <row r="56" spans="1:8" x14ac:dyDescent="0.25">
      <c r="A56" s="24" t="s">
        <v>20</v>
      </c>
      <c r="B56" s="34" t="s">
        <v>58</v>
      </c>
      <c r="C56" s="24">
        <v>80</v>
      </c>
      <c r="D56" s="24">
        <v>127</v>
      </c>
      <c r="E56" s="35">
        <v>3.7049221411192215</v>
      </c>
      <c r="F56" s="25">
        <v>30454.46</v>
      </c>
      <c r="G56" s="36">
        <v>8220</v>
      </c>
      <c r="H56" s="15">
        <v>4230</v>
      </c>
    </row>
    <row r="57" spans="1:8" x14ac:dyDescent="0.25">
      <c r="A57" s="24" t="s">
        <v>20</v>
      </c>
      <c r="B57" s="34" t="s">
        <v>59</v>
      </c>
      <c r="C57" s="24">
        <v>226</v>
      </c>
      <c r="D57" s="24">
        <v>337</v>
      </c>
      <c r="E57" s="35">
        <v>4.4615695121951218</v>
      </c>
      <c r="F57" s="25">
        <v>109754.61</v>
      </c>
      <c r="G57" s="36">
        <v>24600</v>
      </c>
      <c r="H57" s="15">
        <v>12390</v>
      </c>
    </row>
    <row r="58" spans="1:8" x14ac:dyDescent="0.25">
      <c r="A58" s="24" t="s">
        <v>20</v>
      </c>
      <c r="B58" s="34" t="s">
        <v>60</v>
      </c>
      <c r="C58" s="24">
        <v>1</v>
      </c>
      <c r="D58" s="24">
        <v>3</v>
      </c>
      <c r="E58" s="35">
        <v>1.470952380952381</v>
      </c>
      <c r="F58" s="25">
        <v>61.78</v>
      </c>
      <c r="G58" s="36">
        <v>42</v>
      </c>
      <c r="H58" s="15">
        <v>21</v>
      </c>
    </row>
    <row r="59" spans="1:8" x14ac:dyDescent="0.25">
      <c r="A59" s="24" t="s">
        <v>20</v>
      </c>
      <c r="B59" s="34" t="s">
        <v>61</v>
      </c>
      <c r="C59" s="24">
        <v>95</v>
      </c>
      <c r="D59" s="24">
        <v>158</v>
      </c>
      <c r="E59" s="35">
        <v>6.0801406250000003</v>
      </c>
      <c r="F59" s="25">
        <v>70043.22</v>
      </c>
      <c r="G59" s="36">
        <v>11520</v>
      </c>
      <c r="H59" s="15">
        <v>5818</v>
      </c>
    </row>
    <row r="60" spans="1:8" x14ac:dyDescent="0.25">
      <c r="A60" s="24" t="s">
        <v>20</v>
      </c>
      <c r="B60" s="34" t="s">
        <v>62</v>
      </c>
      <c r="C60" s="24">
        <v>1</v>
      </c>
      <c r="D60" s="24">
        <v>7</v>
      </c>
      <c r="E60" s="35">
        <v>12.874285714285715</v>
      </c>
      <c r="F60" s="25">
        <v>901.2</v>
      </c>
      <c r="G60" s="36">
        <v>70</v>
      </c>
      <c r="H60" s="15">
        <v>35</v>
      </c>
    </row>
    <row r="61" spans="1:8" x14ac:dyDescent="0.25">
      <c r="A61" s="24" t="s">
        <v>32</v>
      </c>
      <c r="B61" s="34" t="s">
        <v>63</v>
      </c>
      <c r="C61" s="24">
        <v>6</v>
      </c>
      <c r="D61" s="24">
        <v>7</v>
      </c>
      <c r="E61" s="35">
        <v>61.86033333333333</v>
      </c>
      <c r="F61" s="25">
        <v>1855.81</v>
      </c>
      <c r="G61" s="36">
        <v>30</v>
      </c>
      <c r="H61" s="15">
        <v>64</v>
      </c>
    </row>
    <row r="62" spans="1:8" x14ac:dyDescent="0.25">
      <c r="A62" s="24" t="s">
        <v>32</v>
      </c>
      <c r="B62" s="34" t="s">
        <v>64</v>
      </c>
      <c r="C62" s="24">
        <v>3</v>
      </c>
      <c r="D62" s="24">
        <v>13</v>
      </c>
      <c r="E62" s="35">
        <v>101.89928143712575</v>
      </c>
      <c r="F62" s="25">
        <v>136137.44</v>
      </c>
      <c r="G62" s="36">
        <v>1336</v>
      </c>
      <c r="H62" s="15">
        <v>364</v>
      </c>
    </row>
    <row r="63" spans="1:8" x14ac:dyDescent="0.25">
      <c r="A63" s="24" t="s">
        <v>10</v>
      </c>
      <c r="B63" s="34" t="s">
        <v>65</v>
      </c>
      <c r="C63" s="24">
        <v>1</v>
      </c>
      <c r="D63" s="24">
        <v>4</v>
      </c>
      <c r="E63" s="35">
        <v>1.1326608341810782</v>
      </c>
      <c r="F63" s="25">
        <v>55670.28</v>
      </c>
      <c r="G63" s="36">
        <v>49150</v>
      </c>
      <c r="H63" s="15">
        <v>116</v>
      </c>
    </row>
    <row r="64" spans="1:8" x14ac:dyDescent="0.25">
      <c r="A64" s="24" t="s">
        <v>10</v>
      </c>
      <c r="B64" s="34" t="s">
        <v>66</v>
      </c>
      <c r="C64" s="24">
        <v>1</v>
      </c>
      <c r="D64" s="24">
        <v>17</v>
      </c>
      <c r="E64" s="35">
        <v>1.1193492729970327</v>
      </c>
      <c r="F64" s="25">
        <v>754441.41</v>
      </c>
      <c r="G64" s="36">
        <v>674000</v>
      </c>
      <c r="H64" s="15">
        <v>412</v>
      </c>
    </row>
    <row r="65" spans="1:8" x14ac:dyDescent="0.25">
      <c r="A65" s="24" t="s">
        <v>10</v>
      </c>
      <c r="B65" s="34" t="s">
        <v>67</v>
      </c>
      <c r="C65" s="24">
        <v>1</v>
      </c>
      <c r="D65" s="24">
        <v>15</v>
      </c>
      <c r="E65" s="35">
        <v>1.1266519652127014</v>
      </c>
      <c r="F65" s="25">
        <v>835581.43</v>
      </c>
      <c r="G65" s="36">
        <v>741650</v>
      </c>
      <c r="H65" s="15">
        <v>370</v>
      </c>
    </row>
    <row r="66" spans="1:8" x14ac:dyDescent="0.25">
      <c r="A66" s="24" t="s">
        <v>10</v>
      </c>
      <c r="B66" s="34" t="s">
        <v>68</v>
      </c>
      <c r="C66" s="24">
        <v>1</v>
      </c>
      <c r="D66" s="24">
        <v>4</v>
      </c>
      <c r="E66" s="35">
        <v>0.89863784533953017</v>
      </c>
      <c r="F66" s="25">
        <v>278433.95</v>
      </c>
      <c r="G66" s="36">
        <v>309840</v>
      </c>
      <c r="H66" s="15">
        <v>128</v>
      </c>
    </row>
    <row r="67" spans="1:8" x14ac:dyDescent="0.25">
      <c r="A67" s="24" t="s">
        <v>33</v>
      </c>
      <c r="B67" s="34" t="s">
        <v>69</v>
      </c>
      <c r="C67" s="24">
        <v>12</v>
      </c>
      <c r="D67" s="24">
        <v>75</v>
      </c>
      <c r="E67" s="35">
        <v>2.8209595100374276</v>
      </c>
      <c r="F67" s="25">
        <v>33163.199999999997</v>
      </c>
      <c r="G67" s="36">
        <v>11756</v>
      </c>
      <c r="H67" s="15">
        <v>2378</v>
      </c>
    </row>
    <row r="68" spans="1:8" x14ac:dyDescent="0.25">
      <c r="A68" s="24" t="s">
        <v>33</v>
      </c>
      <c r="B68" s="34" t="s">
        <v>70</v>
      </c>
      <c r="C68" s="24">
        <v>2</v>
      </c>
      <c r="D68" s="24">
        <v>9</v>
      </c>
      <c r="E68" s="35">
        <v>0.84179337231968809</v>
      </c>
      <c r="F68" s="25">
        <v>431.84</v>
      </c>
      <c r="G68" s="36">
        <v>513</v>
      </c>
      <c r="H68" s="15">
        <v>241</v>
      </c>
    </row>
    <row r="69" spans="1:8" x14ac:dyDescent="0.25">
      <c r="A69" s="24" t="s">
        <v>33</v>
      </c>
      <c r="B69" s="34" t="s">
        <v>71</v>
      </c>
      <c r="C69" s="24">
        <v>15</v>
      </c>
      <c r="D69" s="24">
        <v>146</v>
      </c>
      <c r="E69" s="35">
        <v>0.9569230994780773</v>
      </c>
      <c r="F69" s="25">
        <v>97906.63</v>
      </c>
      <c r="G69" s="36">
        <v>102314</v>
      </c>
      <c r="H69" s="15">
        <v>3820</v>
      </c>
    </row>
    <row r="70" spans="1:8" x14ac:dyDescent="0.25">
      <c r="A70" s="24" t="s">
        <v>27</v>
      </c>
      <c r="B70" s="34" t="s">
        <v>72</v>
      </c>
      <c r="C70" s="24">
        <v>171</v>
      </c>
      <c r="D70" s="24">
        <v>349</v>
      </c>
      <c r="E70" s="35">
        <v>11.297594732598764</v>
      </c>
      <c r="F70" s="25">
        <v>42038.35</v>
      </c>
      <c r="G70" s="36">
        <v>3721</v>
      </c>
      <c r="H70" s="15">
        <v>10337</v>
      </c>
    </row>
    <row r="71" spans="1:8" x14ac:dyDescent="0.25">
      <c r="A71" s="24" t="s">
        <v>27</v>
      </c>
      <c r="B71" s="34" t="s">
        <v>73</v>
      </c>
      <c r="C71" s="24">
        <v>281</v>
      </c>
      <c r="D71" s="24">
        <v>612</v>
      </c>
      <c r="E71" s="35">
        <v>13.9560964561684</v>
      </c>
      <c r="F71" s="25">
        <v>104754.46</v>
      </c>
      <c r="G71" s="36">
        <v>7506</v>
      </c>
      <c r="H71" s="15">
        <v>18118</v>
      </c>
    </row>
    <row r="72" spans="1:8" x14ac:dyDescent="0.25">
      <c r="A72" s="24" t="s">
        <v>27</v>
      </c>
      <c r="B72" s="34" t="s">
        <v>74</v>
      </c>
      <c r="C72" s="24">
        <v>34</v>
      </c>
      <c r="D72" s="24">
        <v>49</v>
      </c>
      <c r="E72" s="35">
        <v>23.832414965986391</v>
      </c>
      <c r="F72" s="25">
        <v>14013.46</v>
      </c>
      <c r="G72" s="36">
        <v>588</v>
      </c>
      <c r="H72" s="15">
        <v>1474</v>
      </c>
    </row>
    <row r="73" spans="1:8" x14ac:dyDescent="0.25">
      <c r="A73" s="24" t="s">
        <v>25</v>
      </c>
      <c r="B73" s="34" t="s">
        <v>75</v>
      </c>
      <c r="C73" s="24">
        <v>52</v>
      </c>
      <c r="D73" s="24">
        <v>152</v>
      </c>
      <c r="E73" s="35">
        <v>5.7596883214419821</v>
      </c>
      <c r="F73" s="25">
        <v>30676.1</v>
      </c>
      <c r="G73" s="36">
        <v>5326</v>
      </c>
      <c r="H73" s="15">
        <v>4786</v>
      </c>
    </row>
    <row r="74" spans="1:8" x14ac:dyDescent="0.25">
      <c r="A74" s="24" t="s">
        <v>25</v>
      </c>
      <c r="B74" s="34" t="s">
        <v>76</v>
      </c>
      <c r="C74" s="24">
        <v>81</v>
      </c>
      <c r="D74" s="24">
        <v>250</v>
      </c>
      <c r="E74" s="35">
        <v>5.6437058526740671</v>
      </c>
      <c r="F74" s="25">
        <v>44743.3</v>
      </c>
      <c r="G74" s="36">
        <v>7928</v>
      </c>
      <c r="H74" s="15">
        <v>7603</v>
      </c>
    </row>
    <row r="75" spans="1:8" x14ac:dyDescent="0.25">
      <c r="A75" s="24" t="s">
        <v>25</v>
      </c>
      <c r="B75" s="34" t="s">
        <v>77</v>
      </c>
      <c r="C75" s="24">
        <v>51</v>
      </c>
      <c r="D75" s="24">
        <v>189</v>
      </c>
      <c r="E75" s="35">
        <v>6.5621339712918667</v>
      </c>
      <c r="F75" s="25">
        <v>41144.58</v>
      </c>
      <c r="G75" s="36">
        <v>6270</v>
      </c>
      <c r="H75" s="15">
        <v>5700</v>
      </c>
    </row>
    <row r="76" spans="1:8" x14ac:dyDescent="0.25">
      <c r="A76" s="24" t="s">
        <v>25</v>
      </c>
      <c r="B76" s="34" t="s">
        <v>78</v>
      </c>
      <c r="C76" s="24">
        <v>17</v>
      </c>
      <c r="D76" s="24">
        <v>41</v>
      </c>
      <c r="E76" s="35">
        <v>5.7430423940149629</v>
      </c>
      <c r="F76" s="25">
        <v>9211.84</v>
      </c>
      <c r="G76" s="36">
        <v>1604</v>
      </c>
      <c r="H76" s="15">
        <v>1394</v>
      </c>
    </row>
    <row r="77" spans="1:8" x14ac:dyDescent="0.25">
      <c r="A77" s="24" t="s">
        <v>25</v>
      </c>
      <c r="B77" s="34" t="s">
        <v>79</v>
      </c>
      <c r="C77" s="24">
        <v>10</v>
      </c>
      <c r="D77" s="24">
        <v>37</v>
      </c>
      <c r="E77" s="35">
        <v>6.3281875000000003</v>
      </c>
      <c r="F77" s="25">
        <v>11137.61</v>
      </c>
      <c r="G77" s="36">
        <v>1760</v>
      </c>
      <c r="H77" s="15">
        <v>1337</v>
      </c>
    </row>
    <row r="78" spans="1:8" x14ac:dyDescent="0.25">
      <c r="A78" s="24" t="s">
        <v>25</v>
      </c>
      <c r="B78" s="34" t="s">
        <v>80</v>
      </c>
      <c r="C78" s="24">
        <v>27</v>
      </c>
      <c r="D78" s="24">
        <v>78</v>
      </c>
      <c r="E78" s="35">
        <v>4.3579051987767583</v>
      </c>
      <c r="F78" s="25">
        <v>14250.35</v>
      </c>
      <c r="G78" s="36">
        <v>3270</v>
      </c>
      <c r="H78" s="15">
        <v>2640</v>
      </c>
    </row>
    <row r="79" spans="1:8" x14ac:dyDescent="0.25">
      <c r="A79" s="24" t="s">
        <v>25</v>
      </c>
      <c r="B79" s="34" t="s">
        <v>81</v>
      </c>
      <c r="C79" s="24">
        <v>15</v>
      </c>
      <c r="D79" s="24">
        <v>45</v>
      </c>
      <c r="E79" s="35">
        <v>7.0869807692307694</v>
      </c>
      <c r="F79" s="25">
        <v>11055.69</v>
      </c>
      <c r="G79" s="36">
        <v>1560</v>
      </c>
      <c r="H79" s="15">
        <v>1440</v>
      </c>
    </row>
    <row r="80" spans="1:8" x14ac:dyDescent="0.25">
      <c r="A80" s="24" t="s">
        <v>25</v>
      </c>
      <c r="B80" s="34" t="s">
        <v>82</v>
      </c>
      <c r="C80" s="24">
        <v>3</v>
      </c>
      <c r="D80" s="24">
        <v>7</v>
      </c>
      <c r="E80" s="35">
        <v>8.4369999999999994</v>
      </c>
      <c r="F80" s="25">
        <v>1771.77</v>
      </c>
      <c r="G80" s="36">
        <v>210</v>
      </c>
      <c r="H80" s="15">
        <v>210</v>
      </c>
    </row>
    <row r="81" spans="1:8" x14ac:dyDescent="0.25">
      <c r="A81" s="24" t="s">
        <v>30</v>
      </c>
      <c r="B81" s="34" t="s">
        <v>83</v>
      </c>
      <c r="C81" s="24">
        <v>113</v>
      </c>
      <c r="D81" s="24">
        <v>158</v>
      </c>
      <c r="E81" s="35">
        <v>1.343805378973105</v>
      </c>
      <c r="F81" s="25">
        <v>27480.82</v>
      </c>
      <c r="G81" s="36">
        <v>20450</v>
      </c>
      <c r="H81" s="15">
        <v>6038</v>
      </c>
    </row>
    <row r="82" spans="1:8" x14ac:dyDescent="0.25">
      <c r="A82" s="24" t="s">
        <v>30</v>
      </c>
      <c r="B82" s="34" t="s">
        <v>84</v>
      </c>
      <c r="C82" s="24">
        <v>244</v>
      </c>
      <c r="D82" s="24">
        <v>441</v>
      </c>
      <c r="E82" s="35">
        <v>1.3107032928538067</v>
      </c>
      <c r="F82" s="25">
        <v>112248.63</v>
      </c>
      <c r="G82" s="36">
        <v>85640</v>
      </c>
      <c r="H82" s="15">
        <v>18085</v>
      </c>
    </row>
    <row r="83" spans="1:8" x14ac:dyDescent="0.25">
      <c r="A83" s="24" t="s">
        <v>23</v>
      </c>
      <c r="B83" s="34" t="s">
        <v>85</v>
      </c>
      <c r="C83" s="24">
        <v>2</v>
      </c>
      <c r="D83" s="24">
        <v>20</v>
      </c>
      <c r="E83" s="35">
        <v>444.05048780487806</v>
      </c>
      <c r="F83" s="25">
        <v>36412.14</v>
      </c>
      <c r="G83" s="36">
        <v>82</v>
      </c>
      <c r="H83" s="15">
        <v>396</v>
      </c>
    </row>
    <row r="84" spans="1:8" x14ac:dyDescent="0.25">
      <c r="A84" s="24" t="s">
        <v>23</v>
      </c>
      <c r="B84" s="34" t="s">
        <v>86</v>
      </c>
      <c r="C84" s="24">
        <v>3</v>
      </c>
      <c r="D84" s="24">
        <v>23</v>
      </c>
      <c r="E84" s="35">
        <v>1065.2877777777778</v>
      </c>
      <c r="F84" s="25">
        <v>124638.67</v>
      </c>
      <c r="G84" s="36">
        <v>117</v>
      </c>
      <c r="H84" s="15">
        <v>807</v>
      </c>
    </row>
    <row r="85" spans="1:8" x14ac:dyDescent="0.25">
      <c r="A85" s="24" t="s">
        <v>23</v>
      </c>
      <c r="B85" s="34" t="s">
        <v>87</v>
      </c>
      <c r="C85" s="24">
        <v>1</v>
      </c>
      <c r="D85" s="24">
        <v>1</v>
      </c>
      <c r="E85" s="35">
        <v>19.408928571428572</v>
      </c>
      <c r="F85" s="25">
        <v>543.45000000000005</v>
      </c>
      <c r="G85" s="36">
        <v>28</v>
      </c>
      <c r="H85" s="15">
        <v>28</v>
      </c>
    </row>
    <row r="86" spans="1:8" x14ac:dyDescent="0.25">
      <c r="A86" s="24" t="s">
        <v>23</v>
      </c>
      <c r="B86" s="34" t="s">
        <v>88</v>
      </c>
      <c r="C86" s="24">
        <v>1</v>
      </c>
      <c r="D86" s="24">
        <v>1</v>
      </c>
      <c r="E86" s="35">
        <v>77.451071428571439</v>
      </c>
      <c r="F86" s="25">
        <v>2168.63</v>
      </c>
      <c r="G86" s="36">
        <v>28</v>
      </c>
      <c r="H86" s="15">
        <v>34</v>
      </c>
    </row>
    <row r="87" spans="1:8" x14ac:dyDescent="0.25">
      <c r="A87" s="24" t="s">
        <v>23</v>
      </c>
      <c r="B87" s="34" t="s">
        <v>89</v>
      </c>
      <c r="C87" s="24">
        <v>1</v>
      </c>
      <c r="D87" s="24">
        <v>9</v>
      </c>
      <c r="E87" s="35">
        <v>96.801785714285714</v>
      </c>
      <c r="F87" s="25">
        <v>24394.05</v>
      </c>
      <c r="G87" s="36">
        <v>252</v>
      </c>
      <c r="H87" s="15">
        <v>252</v>
      </c>
    </row>
    <row r="88" spans="1:8" x14ac:dyDescent="0.25">
      <c r="A88" s="24" t="s">
        <v>23</v>
      </c>
      <c r="B88" s="34" t="s">
        <v>90</v>
      </c>
      <c r="C88" s="24">
        <v>1</v>
      </c>
      <c r="D88" s="24">
        <v>2</v>
      </c>
      <c r="E88" s="35">
        <v>116.14821428571429</v>
      </c>
      <c r="F88" s="25">
        <v>6504.3</v>
      </c>
      <c r="G88" s="36">
        <v>56</v>
      </c>
      <c r="H88" s="15">
        <v>56</v>
      </c>
    </row>
    <row r="89" spans="1:8" x14ac:dyDescent="0.25">
      <c r="A89" s="24" t="s">
        <v>21</v>
      </c>
      <c r="B89" s="34" t="s">
        <v>91</v>
      </c>
      <c r="C89" s="24">
        <v>1</v>
      </c>
      <c r="D89" s="24">
        <v>6</v>
      </c>
      <c r="E89" s="35">
        <v>1.1193659034022434</v>
      </c>
      <c r="F89" s="25">
        <v>24149.200000000001</v>
      </c>
      <c r="G89" s="36">
        <v>21574</v>
      </c>
      <c r="H89" s="15">
        <v>168</v>
      </c>
    </row>
    <row r="90" spans="1:8" x14ac:dyDescent="0.25">
      <c r="A90" s="24" t="s">
        <v>21</v>
      </c>
      <c r="B90" s="34" t="s">
        <v>92</v>
      </c>
      <c r="C90" s="24">
        <v>1</v>
      </c>
      <c r="D90" s="24">
        <v>17</v>
      </c>
      <c r="E90" s="35">
        <v>1.0842432517529093</v>
      </c>
      <c r="F90" s="25">
        <v>179067.11</v>
      </c>
      <c r="G90" s="36">
        <v>165154</v>
      </c>
      <c r="H90" s="15">
        <v>458</v>
      </c>
    </row>
    <row r="91" spans="1:8" x14ac:dyDescent="0.25">
      <c r="A91" s="24" t="s">
        <v>15</v>
      </c>
      <c r="B91" s="34" t="s">
        <v>93</v>
      </c>
      <c r="C91" s="24">
        <v>33</v>
      </c>
      <c r="D91" s="24">
        <v>188</v>
      </c>
      <c r="E91" s="35">
        <v>5.3794006752954413</v>
      </c>
      <c r="F91" s="25">
        <v>38236.78</v>
      </c>
      <c r="G91" s="36">
        <v>7108</v>
      </c>
      <c r="H91" s="15">
        <v>5675</v>
      </c>
    </row>
    <row r="92" spans="1:8" x14ac:dyDescent="0.25">
      <c r="A92" s="24" t="s">
        <v>15</v>
      </c>
      <c r="B92" s="34" t="s">
        <v>94</v>
      </c>
      <c r="C92" s="24">
        <v>61</v>
      </c>
      <c r="D92" s="24">
        <v>330</v>
      </c>
      <c r="E92" s="35">
        <v>7.3320481022172119</v>
      </c>
      <c r="F92" s="25">
        <v>78042.320000000007</v>
      </c>
      <c r="G92" s="36">
        <v>10644</v>
      </c>
      <c r="H92" s="15">
        <v>9894</v>
      </c>
    </row>
    <row r="93" spans="1:8" x14ac:dyDescent="0.25">
      <c r="A93" s="24" t="s">
        <v>15</v>
      </c>
      <c r="B93" s="34" t="s">
        <v>95</v>
      </c>
      <c r="C93" s="24">
        <v>87</v>
      </c>
      <c r="D93" s="24">
        <v>420</v>
      </c>
      <c r="E93" s="35">
        <v>6.8197955463982884</v>
      </c>
      <c r="F93" s="25">
        <v>86059</v>
      </c>
      <c r="G93" s="36">
        <v>12619</v>
      </c>
      <c r="H93" s="15">
        <v>12619</v>
      </c>
    </row>
    <row r="94" spans="1:8" x14ac:dyDescent="0.25">
      <c r="A94" s="24" t="s">
        <v>15</v>
      </c>
      <c r="B94" s="34" t="s">
        <v>96</v>
      </c>
      <c r="C94" s="24">
        <v>47</v>
      </c>
      <c r="D94" s="24">
        <v>276</v>
      </c>
      <c r="E94" s="35">
        <v>7.4586461352656999</v>
      </c>
      <c r="F94" s="25">
        <v>61757.59</v>
      </c>
      <c r="G94" s="36">
        <v>8280</v>
      </c>
      <c r="H94" s="15">
        <v>8280</v>
      </c>
    </row>
    <row r="95" spans="1:8" x14ac:dyDescent="0.25">
      <c r="A95" s="24" t="s">
        <v>29</v>
      </c>
      <c r="B95" s="34" t="s">
        <v>97</v>
      </c>
      <c r="C95" s="24">
        <v>183</v>
      </c>
      <c r="D95" s="24">
        <v>375</v>
      </c>
      <c r="E95" s="35">
        <v>20.666734121122602</v>
      </c>
      <c r="F95" s="25">
        <v>139913.79</v>
      </c>
      <c r="G95" s="36">
        <v>6770</v>
      </c>
      <c r="H95" s="15">
        <v>13466</v>
      </c>
    </row>
    <row r="96" spans="1:8" x14ac:dyDescent="0.25">
      <c r="A96" s="24" t="s">
        <v>31</v>
      </c>
      <c r="B96" s="34" t="s">
        <v>98</v>
      </c>
      <c r="C96" s="24">
        <v>31</v>
      </c>
      <c r="D96" s="24">
        <v>56</v>
      </c>
      <c r="E96" s="35">
        <v>17.132089977220957</v>
      </c>
      <c r="F96" s="25">
        <v>30083.95</v>
      </c>
      <c r="G96" s="36">
        <v>1756</v>
      </c>
      <c r="H96" s="15">
        <v>1646</v>
      </c>
    </row>
    <row r="97" spans="1:8" x14ac:dyDescent="0.25">
      <c r="A97" s="24" t="s">
        <v>31</v>
      </c>
      <c r="B97" s="34" t="s">
        <v>99</v>
      </c>
      <c r="C97" s="24">
        <v>1</v>
      </c>
      <c r="D97" s="24">
        <v>2</v>
      </c>
      <c r="E97" s="35">
        <v>1.0583333333333333</v>
      </c>
      <c r="F97" s="25">
        <v>127</v>
      </c>
      <c r="G97" s="36">
        <v>120</v>
      </c>
      <c r="H97" s="15">
        <v>120</v>
      </c>
    </row>
    <row r="98" spans="1:8" x14ac:dyDescent="0.25">
      <c r="A98" s="24" t="s">
        <v>31</v>
      </c>
      <c r="B98" s="34" t="s">
        <v>100</v>
      </c>
      <c r="C98" s="24">
        <v>17</v>
      </c>
      <c r="D98" s="24">
        <v>76</v>
      </c>
      <c r="E98" s="35">
        <v>20.405016447368421</v>
      </c>
      <c r="F98" s="25">
        <v>49625</v>
      </c>
      <c r="G98" s="36">
        <v>2432</v>
      </c>
      <c r="H98" s="15">
        <v>2207</v>
      </c>
    </row>
    <row r="99" spans="1:8" x14ac:dyDescent="0.25">
      <c r="A99" s="24" t="s">
        <v>31</v>
      </c>
      <c r="B99" s="34" t="s">
        <v>101</v>
      </c>
      <c r="C99" s="24">
        <v>1</v>
      </c>
      <c r="D99" s="24">
        <v>1</v>
      </c>
      <c r="E99" s="35">
        <v>23.584999999999997</v>
      </c>
      <c r="F99" s="25">
        <v>707.55</v>
      </c>
      <c r="G99" s="36">
        <v>30</v>
      </c>
      <c r="H99" s="15">
        <v>30</v>
      </c>
    </row>
    <row r="100" spans="1:8" x14ac:dyDescent="0.25">
      <c r="A100" s="24" t="s">
        <v>31</v>
      </c>
      <c r="B100" s="34" t="s">
        <v>102</v>
      </c>
      <c r="C100" s="24">
        <v>5</v>
      </c>
      <c r="D100" s="24">
        <v>19</v>
      </c>
      <c r="E100" s="35">
        <v>23.500967032967033</v>
      </c>
      <c r="F100" s="25">
        <v>10692.94</v>
      </c>
      <c r="G100" s="36">
        <v>455</v>
      </c>
      <c r="H100" s="15">
        <v>455</v>
      </c>
    </row>
    <row r="101" spans="1:8" x14ac:dyDescent="0.25">
      <c r="A101" s="24" t="s">
        <v>31</v>
      </c>
      <c r="B101" s="34" t="s">
        <v>103</v>
      </c>
      <c r="C101" s="24">
        <v>21</v>
      </c>
      <c r="D101" s="24">
        <v>42</v>
      </c>
      <c r="E101" s="35">
        <v>20.98621604548326</v>
      </c>
      <c r="F101" s="25">
        <v>33221.18</v>
      </c>
      <c r="G101" s="36">
        <v>1583</v>
      </c>
      <c r="H101" s="15">
        <v>1145</v>
      </c>
    </row>
    <row r="102" spans="1:8" x14ac:dyDescent="0.25">
      <c r="A102" s="24" t="s">
        <v>31</v>
      </c>
      <c r="B102" s="34" t="s">
        <v>104</v>
      </c>
      <c r="C102" s="24">
        <v>3</v>
      </c>
      <c r="D102" s="24">
        <v>14</v>
      </c>
      <c r="E102" s="35">
        <v>34.824928571428572</v>
      </c>
      <c r="F102" s="25">
        <v>14626.47</v>
      </c>
      <c r="G102" s="36">
        <v>420</v>
      </c>
      <c r="H102" s="15">
        <v>420</v>
      </c>
    </row>
    <row r="103" spans="1:8" x14ac:dyDescent="0.25">
      <c r="A103" s="24" t="s">
        <v>14</v>
      </c>
      <c r="B103" s="34" t="s">
        <v>105</v>
      </c>
      <c r="C103" s="24">
        <v>31</v>
      </c>
      <c r="D103" s="24">
        <v>70</v>
      </c>
      <c r="E103" s="35">
        <v>83.507614942528747</v>
      </c>
      <c r="F103" s="25">
        <v>46497.04</v>
      </c>
      <c r="G103" s="36">
        <v>556.79999999999995</v>
      </c>
      <c r="H103" s="15">
        <v>1165</v>
      </c>
    </row>
    <row r="104" spans="1:8" x14ac:dyDescent="0.25">
      <c r="A104" s="24" t="s">
        <v>14</v>
      </c>
      <c r="B104" s="34" t="s">
        <v>106</v>
      </c>
      <c r="C104" s="24">
        <v>7</v>
      </c>
      <c r="D104" s="24">
        <v>28</v>
      </c>
      <c r="E104" s="35">
        <v>83.023746161719544</v>
      </c>
      <c r="F104" s="25">
        <v>48668.52</v>
      </c>
      <c r="G104" s="36">
        <v>586.20000000000005</v>
      </c>
      <c r="H104" s="15">
        <v>519</v>
      </c>
    </row>
    <row r="105" spans="1:8" x14ac:dyDescent="0.25">
      <c r="A105" s="24" t="s">
        <v>14</v>
      </c>
      <c r="B105" s="34" t="s">
        <v>107</v>
      </c>
      <c r="C105" s="24">
        <v>11</v>
      </c>
      <c r="D105" s="24">
        <v>24</v>
      </c>
      <c r="E105" s="35">
        <v>83.520765398550708</v>
      </c>
      <c r="F105" s="25">
        <v>36882.769999999997</v>
      </c>
      <c r="G105" s="36">
        <v>441.6</v>
      </c>
      <c r="H105" s="15">
        <v>301</v>
      </c>
    </row>
    <row r="106" spans="1:8" x14ac:dyDescent="0.25">
      <c r="A106" s="24" t="s">
        <v>14</v>
      </c>
      <c r="B106" s="34" t="s">
        <v>108</v>
      </c>
      <c r="C106" s="24">
        <v>22</v>
      </c>
      <c r="D106" s="24">
        <v>58</v>
      </c>
      <c r="E106" s="35">
        <v>79.895473251028804</v>
      </c>
      <c r="F106" s="25">
        <v>97073</v>
      </c>
      <c r="G106" s="36">
        <v>1215</v>
      </c>
      <c r="H106" s="15">
        <v>821</v>
      </c>
    </row>
    <row r="107" spans="1:8" x14ac:dyDescent="0.25">
      <c r="A107" s="24" t="s">
        <v>14</v>
      </c>
      <c r="B107" s="34" t="s">
        <v>109</v>
      </c>
      <c r="C107" s="24">
        <v>1</v>
      </c>
      <c r="D107" s="24">
        <v>2</v>
      </c>
      <c r="E107" s="35">
        <v>83.537000000000006</v>
      </c>
      <c r="F107" s="25">
        <v>3341.48</v>
      </c>
      <c r="G107" s="36">
        <v>40</v>
      </c>
      <c r="H107" s="15">
        <v>20</v>
      </c>
    </row>
    <row r="108" spans="1:8" x14ac:dyDescent="0.25">
      <c r="A108" s="24" t="s">
        <v>14</v>
      </c>
      <c r="B108" s="34" t="s">
        <v>110</v>
      </c>
      <c r="C108" s="24">
        <v>1</v>
      </c>
      <c r="D108" s="24">
        <v>1</v>
      </c>
      <c r="E108" s="35">
        <v>83.936666666666667</v>
      </c>
      <c r="F108" s="25">
        <v>251.81</v>
      </c>
      <c r="G108" s="36">
        <v>3</v>
      </c>
      <c r="H108" s="15">
        <v>5</v>
      </c>
    </row>
    <row r="109" spans="1:8" x14ac:dyDescent="0.25">
      <c r="A109" s="24" t="s">
        <v>14</v>
      </c>
      <c r="B109" s="34" t="s">
        <v>111</v>
      </c>
      <c r="C109" s="24">
        <v>1</v>
      </c>
      <c r="D109" s="24">
        <v>8</v>
      </c>
      <c r="E109" s="35">
        <v>83.936666666666667</v>
      </c>
      <c r="F109" s="25">
        <v>2014.48</v>
      </c>
      <c r="G109" s="36">
        <v>24</v>
      </c>
      <c r="H109" s="15">
        <v>56</v>
      </c>
    </row>
    <row r="110" spans="1:8" x14ac:dyDescent="0.25">
      <c r="A110" s="24" t="s">
        <v>14</v>
      </c>
      <c r="B110" s="34" t="s">
        <v>112</v>
      </c>
      <c r="C110" s="24">
        <v>5</v>
      </c>
      <c r="D110" s="24">
        <v>20</v>
      </c>
      <c r="E110" s="35">
        <v>125.26607629427792</v>
      </c>
      <c r="F110" s="25">
        <v>36778.120000000003</v>
      </c>
      <c r="G110" s="36">
        <v>293.60000000000002</v>
      </c>
      <c r="H110" s="15">
        <v>296</v>
      </c>
    </row>
    <row r="111" spans="1:8" x14ac:dyDescent="0.25">
      <c r="A111" s="24" t="s">
        <v>14</v>
      </c>
      <c r="B111" s="34" t="s">
        <v>113</v>
      </c>
      <c r="C111" s="24">
        <v>3</v>
      </c>
      <c r="D111" s="24">
        <v>9</v>
      </c>
      <c r="E111" s="35">
        <v>122.32764150943396</v>
      </c>
      <c r="F111" s="25">
        <v>25933.46</v>
      </c>
      <c r="G111" s="36">
        <v>212</v>
      </c>
      <c r="H111" s="15">
        <v>117</v>
      </c>
    </row>
    <row r="112" spans="1:8" x14ac:dyDescent="0.25">
      <c r="A112" s="24" t="s">
        <v>14</v>
      </c>
      <c r="B112" s="34" t="s">
        <v>114</v>
      </c>
      <c r="C112" s="24">
        <v>1</v>
      </c>
      <c r="D112" s="24">
        <v>2</v>
      </c>
      <c r="E112" s="35">
        <v>125.3045</v>
      </c>
      <c r="F112" s="25">
        <v>5012.18</v>
      </c>
      <c r="G112" s="36">
        <v>40</v>
      </c>
      <c r="H112" s="15">
        <v>20</v>
      </c>
    </row>
    <row r="113" spans="1:8" x14ac:dyDescent="0.25">
      <c r="A113" s="24" t="s">
        <v>14</v>
      </c>
      <c r="B113" s="34" t="s">
        <v>115</v>
      </c>
      <c r="C113" s="24">
        <v>1</v>
      </c>
      <c r="D113" s="24">
        <v>1</v>
      </c>
      <c r="E113" s="35">
        <v>40.84375</v>
      </c>
      <c r="F113" s="25">
        <v>457.45</v>
      </c>
      <c r="G113" s="36">
        <v>11.2</v>
      </c>
      <c r="H113" s="15">
        <v>28</v>
      </c>
    </row>
    <row r="114" spans="1:8" x14ac:dyDescent="0.25">
      <c r="A114" s="24" t="s">
        <v>14</v>
      </c>
      <c r="B114" s="34" t="s">
        <v>116</v>
      </c>
      <c r="C114" s="24">
        <v>1</v>
      </c>
      <c r="D114" s="24">
        <v>1</v>
      </c>
      <c r="E114" s="35">
        <v>125.19857142857143</v>
      </c>
      <c r="F114" s="25">
        <v>1752.78</v>
      </c>
      <c r="G114" s="36">
        <v>14</v>
      </c>
      <c r="H114" s="15">
        <v>14</v>
      </c>
    </row>
    <row r="115" spans="1:8" x14ac:dyDescent="0.25">
      <c r="A115" s="24" t="s">
        <v>13</v>
      </c>
      <c r="B115" s="34" t="s">
        <v>117</v>
      </c>
      <c r="C115" s="24">
        <v>3</v>
      </c>
      <c r="D115" s="24">
        <v>35</v>
      </c>
      <c r="E115" s="35">
        <v>275.00603773584908</v>
      </c>
      <c r="F115" s="25">
        <v>43725.96</v>
      </c>
      <c r="G115" s="36">
        <v>159</v>
      </c>
      <c r="H115" s="15">
        <v>882</v>
      </c>
    </row>
    <row r="116" spans="1:8" x14ac:dyDescent="0.25">
      <c r="A116" s="24" t="s">
        <v>13</v>
      </c>
      <c r="B116" s="34" t="s">
        <v>118</v>
      </c>
      <c r="C116" s="24">
        <v>8</v>
      </c>
      <c r="D116" s="24">
        <v>58</v>
      </c>
      <c r="E116" s="35">
        <v>533.65251819505102</v>
      </c>
      <c r="F116" s="25">
        <v>183309.64</v>
      </c>
      <c r="G116" s="36">
        <v>343.5</v>
      </c>
      <c r="H116" s="15">
        <v>1606</v>
      </c>
    </row>
    <row r="117" spans="1:8" x14ac:dyDescent="0.25">
      <c r="A117" s="24" t="s">
        <v>13</v>
      </c>
      <c r="B117" s="34" t="s">
        <v>119</v>
      </c>
      <c r="C117" s="24">
        <v>7</v>
      </c>
      <c r="D117" s="24">
        <v>52</v>
      </c>
      <c r="E117" s="35">
        <v>513.74804804804808</v>
      </c>
      <c r="F117" s="25">
        <v>85539.05</v>
      </c>
      <c r="G117" s="36">
        <v>166.5</v>
      </c>
      <c r="H117" s="15">
        <v>1258</v>
      </c>
    </row>
    <row r="118" spans="1:8" x14ac:dyDescent="0.25">
      <c r="A118" s="24" t="s">
        <v>28</v>
      </c>
      <c r="B118" s="34" t="s">
        <v>120</v>
      </c>
      <c r="C118" s="24">
        <v>28</v>
      </c>
      <c r="D118" s="24">
        <v>64</v>
      </c>
      <c r="E118" s="35">
        <v>22.049408239700373</v>
      </c>
      <c r="F118" s="25">
        <v>29435.96</v>
      </c>
      <c r="G118" s="36">
        <v>1335</v>
      </c>
      <c r="H118" s="15">
        <v>2282</v>
      </c>
    </row>
    <row r="119" spans="1:8" x14ac:dyDescent="0.25">
      <c r="A119" s="24" t="s">
        <v>28</v>
      </c>
      <c r="B119" s="34" t="s">
        <v>121</v>
      </c>
      <c r="C119" s="24">
        <v>136</v>
      </c>
      <c r="D119" s="24">
        <v>279</v>
      </c>
      <c r="E119" s="35">
        <v>16.82469195751138</v>
      </c>
      <c r="F119" s="25">
        <v>110874.72</v>
      </c>
      <c r="G119" s="36">
        <v>6590</v>
      </c>
      <c r="H119" s="15">
        <v>10046</v>
      </c>
    </row>
    <row r="120" spans="1:8" x14ac:dyDescent="0.25">
      <c r="A120" s="24" t="s">
        <v>34</v>
      </c>
      <c r="B120" s="34" t="s">
        <v>122</v>
      </c>
      <c r="C120" s="24">
        <v>111</v>
      </c>
      <c r="D120" s="24">
        <v>230</v>
      </c>
      <c r="E120" s="35">
        <v>23.062553022794848</v>
      </c>
      <c r="F120" s="25">
        <v>116350.58</v>
      </c>
      <c r="G120" s="36">
        <v>5045</v>
      </c>
      <c r="H120" s="15">
        <v>9682</v>
      </c>
    </row>
    <row r="121" spans="1:8" x14ac:dyDescent="0.25">
      <c r="A121" s="24" t="s">
        <v>12</v>
      </c>
      <c r="B121" s="34" t="s">
        <v>123</v>
      </c>
      <c r="C121" s="24">
        <v>1</v>
      </c>
      <c r="D121" s="24">
        <v>1</v>
      </c>
      <c r="E121" s="35">
        <v>175.11816666666667</v>
      </c>
      <c r="F121" s="25">
        <v>52535.45</v>
      </c>
      <c r="G121" s="36">
        <v>300</v>
      </c>
      <c r="H121" s="15">
        <v>30</v>
      </c>
    </row>
    <row r="122" spans="1:8" x14ac:dyDescent="0.25">
      <c r="A122" s="24" t="s">
        <v>12</v>
      </c>
      <c r="B122" s="34" t="s">
        <v>124</v>
      </c>
      <c r="C122" s="24">
        <v>1</v>
      </c>
      <c r="D122" s="24">
        <v>5</v>
      </c>
      <c r="E122" s="35">
        <v>175.13103333333333</v>
      </c>
      <c r="F122" s="25">
        <v>262696.55</v>
      </c>
      <c r="G122" s="36">
        <v>1500</v>
      </c>
      <c r="H122" s="15">
        <v>150</v>
      </c>
    </row>
    <row r="123" spans="1:8" x14ac:dyDescent="0.25">
      <c r="A123" s="24" t="s">
        <v>17</v>
      </c>
      <c r="B123" s="34" t="s">
        <v>125</v>
      </c>
      <c r="C123" s="24">
        <v>1</v>
      </c>
      <c r="D123" s="24">
        <v>3</v>
      </c>
      <c r="E123" s="35">
        <v>34.708133333333336</v>
      </c>
      <c r="F123" s="25">
        <v>3904.665</v>
      </c>
      <c r="G123" s="36">
        <v>112.5</v>
      </c>
      <c r="H123" s="15">
        <v>45</v>
      </c>
    </row>
    <row r="124" spans="1:8" x14ac:dyDescent="0.25">
      <c r="A124" s="24" t="s">
        <v>17</v>
      </c>
      <c r="B124" s="34" t="s">
        <v>126</v>
      </c>
      <c r="C124" s="24">
        <v>18</v>
      </c>
      <c r="D124" s="24">
        <v>78</v>
      </c>
      <c r="E124" s="35">
        <v>33.371685327047729</v>
      </c>
      <c r="F124" s="25">
        <v>226527</v>
      </c>
      <c r="G124" s="36">
        <v>6788</v>
      </c>
      <c r="H124" s="15">
        <v>2308</v>
      </c>
    </row>
    <row r="125" spans="1:8" x14ac:dyDescent="0.25">
      <c r="A125" s="24" t="s">
        <v>24</v>
      </c>
      <c r="B125" s="34" t="s">
        <v>127</v>
      </c>
      <c r="C125" s="24">
        <v>5</v>
      </c>
      <c r="D125" s="24">
        <v>5</v>
      </c>
      <c r="E125" s="35">
        <v>6.0253012048192778</v>
      </c>
      <c r="F125" s="25">
        <v>1000.2</v>
      </c>
      <c r="G125" s="36">
        <v>166</v>
      </c>
      <c r="H125" s="15">
        <v>136</v>
      </c>
    </row>
    <row r="126" spans="1:8" x14ac:dyDescent="0.25">
      <c r="A126" s="24" t="s">
        <v>24</v>
      </c>
      <c r="B126" s="34" t="s">
        <v>128</v>
      </c>
      <c r="C126" s="24">
        <v>35</v>
      </c>
      <c r="D126" s="24">
        <v>81</v>
      </c>
      <c r="E126" s="35">
        <v>6.048304176072234</v>
      </c>
      <c r="F126" s="25">
        <v>21435.19</v>
      </c>
      <c r="G126" s="36">
        <v>3544</v>
      </c>
      <c r="H126" s="15">
        <v>2313</v>
      </c>
    </row>
    <row r="127" spans="1:8" x14ac:dyDescent="0.25">
      <c r="A127" s="24" t="s">
        <v>24</v>
      </c>
      <c r="B127" s="34" t="s">
        <v>129</v>
      </c>
      <c r="C127" s="24">
        <v>4</v>
      </c>
      <c r="D127" s="24">
        <v>15</v>
      </c>
      <c r="E127" s="35">
        <v>12.779444444444444</v>
      </c>
      <c r="F127" s="25">
        <v>5750.75</v>
      </c>
      <c r="G127" s="36">
        <v>450</v>
      </c>
      <c r="H127" s="15">
        <v>450</v>
      </c>
    </row>
    <row r="128" spans="1:8" x14ac:dyDescent="0.25">
      <c r="A128" s="24" t="s">
        <v>24</v>
      </c>
      <c r="B128" s="34" t="s">
        <v>130</v>
      </c>
      <c r="C128" s="24">
        <v>23</v>
      </c>
      <c r="D128" s="24">
        <v>66</v>
      </c>
      <c r="E128" s="35">
        <v>11.626301489921122</v>
      </c>
      <c r="F128" s="25">
        <v>13265.61</v>
      </c>
      <c r="G128" s="36">
        <v>1141</v>
      </c>
      <c r="H128" s="15">
        <v>1141</v>
      </c>
    </row>
    <row r="129" spans="1:8" x14ac:dyDescent="0.25">
      <c r="A129" s="24" t="s">
        <v>24</v>
      </c>
      <c r="B129" s="34" t="s">
        <v>131</v>
      </c>
      <c r="C129" s="24">
        <v>1</v>
      </c>
      <c r="D129" s="24">
        <v>1</v>
      </c>
      <c r="E129" s="35">
        <v>14.017142857142858</v>
      </c>
      <c r="F129" s="25">
        <v>392.48</v>
      </c>
      <c r="G129" s="36">
        <v>28</v>
      </c>
      <c r="H129" s="15">
        <v>28</v>
      </c>
    </row>
    <row r="130" spans="1:8" x14ac:dyDescent="0.25">
      <c r="A130" s="24" t="s">
        <v>24</v>
      </c>
      <c r="B130" s="34" t="s">
        <v>132</v>
      </c>
      <c r="C130" s="24">
        <v>20</v>
      </c>
      <c r="D130" s="24">
        <v>66</v>
      </c>
      <c r="E130" s="35">
        <v>13.307342026078235</v>
      </c>
      <c r="F130" s="25">
        <v>26534.84</v>
      </c>
      <c r="G130" s="36">
        <v>1994</v>
      </c>
      <c r="H130" s="15">
        <v>1966</v>
      </c>
    </row>
    <row r="131" spans="1:8" x14ac:dyDescent="0.25">
      <c r="A131" s="24" t="s">
        <v>24</v>
      </c>
      <c r="B131" s="34" t="s">
        <v>133</v>
      </c>
      <c r="C131" s="24">
        <v>35</v>
      </c>
      <c r="D131" s="24">
        <v>109</v>
      </c>
      <c r="E131" s="35">
        <v>12.277079505300353</v>
      </c>
      <c r="F131" s="25">
        <v>69488.27</v>
      </c>
      <c r="G131" s="36">
        <v>5660</v>
      </c>
      <c r="H131" s="15">
        <v>3151</v>
      </c>
    </row>
    <row r="132" spans="1:8" x14ac:dyDescent="0.25">
      <c r="A132" s="24" t="s">
        <v>24</v>
      </c>
      <c r="B132" s="34" t="s">
        <v>134</v>
      </c>
      <c r="C132" s="24">
        <v>1</v>
      </c>
      <c r="D132" s="24">
        <v>1</v>
      </c>
      <c r="E132" s="35">
        <v>21.609777777777779</v>
      </c>
      <c r="F132" s="25">
        <v>1944.88</v>
      </c>
      <c r="G132" s="36">
        <v>90</v>
      </c>
      <c r="H132" s="15">
        <v>90</v>
      </c>
    </row>
    <row r="133" spans="1:8" x14ac:dyDescent="0.25">
      <c r="A133" s="24" t="s">
        <v>24</v>
      </c>
      <c r="B133" s="34" t="s">
        <v>135</v>
      </c>
      <c r="C133" s="24">
        <v>15</v>
      </c>
      <c r="D133" s="24">
        <v>46</v>
      </c>
      <c r="E133" s="35">
        <v>18.72824060150376</v>
      </c>
      <c r="F133" s="25">
        <v>24908.560000000001</v>
      </c>
      <c r="G133" s="36">
        <v>1330</v>
      </c>
      <c r="H133" s="15">
        <v>1291</v>
      </c>
    </row>
    <row r="134" spans="1:8" x14ac:dyDescent="0.25">
      <c r="A134" s="24" t="s">
        <v>26</v>
      </c>
      <c r="B134" s="34" t="s">
        <v>136</v>
      </c>
      <c r="C134" s="24">
        <v>16</v>
      </c>
      <c r="D134" s="24">
        <v>56</v>
      </c>
      <c r="E134" s="35">
        <v>6.6417372378314212</v>
      </c>
      <c r="F134" s="25">
        <v>16783.670000000002</v>
      </c>
      <c r="G134" s="36">
        <v>2527</v>
      </c>
      <c r="H134" s="15">
        <v>1659</v>
      </c>
    </row>
    <row r="135" spans="1:8" x14ac:dyDescent="0.25">
      <c r="A135" s="24" t="s">
        <v>26</v>
      </c>
      <c r="B135" s="34" t="s">
        <v>137</v>
      </c>
      <c r="C135" s="24">
        <v>34</v>
      </c>
      <c r="D135" s="24">
        <v>110</v>
      </c>
      <c r="E135" s="35">
        <v>7.6236762402088765</v>
      </c>
      <c r="F135" s="25">
        <v>29198.679999999997</v>
      </c>
      <c r="G135" s="36">
        <v>3830</v>
      </c>
      <c r="H135" s="15">
        <v>3380</v>
      </c>
    </row>
    <row r="136" spans="1:8" x14ac:dyDescent="0.25">
      <c r="A136" s="24" t="s">
        <v>26</v>
      </c>
      <c r="B136" s="34" t="s">
        <v>138</v>
      </c>
      <c r="C136" s="24">
        <v>48</v>
      </c>
      <c r="D136" s="24">
        <v>187</v>
      </c>
      <c r="E136" s="35">
        <v>6.1813544623147276</v>
      </c>
      <c r="F136" s="25">
        <v>39202.15</v>
      </c>
      <c r="G136" s="36">
        <v>6342</v>
      </c>
      <c r="H136" s="15">
        <v>5757</v>
      </c>
    </row>
    <row r="137" spans="1:8" x14ac:dyDescent="0.25">
      <c r="A137" s="24" t="s">
        <v>26</v>
      </c>
      <c r="B137" s="34" t="s">
        <v>139</v>
      </c>
      <c r="C137" s="24">
        <v>14</v>
      </c>
      <c r="D137" s="24">
        <v>62</v>
      </c>
      <c r="E137" s="35">
        <v>7.1788707204905471</v>
      </c>
      <c r="F137" s="25">
        <v>14049.050000000001</v>
      </c>
      <c r="G137" s="36">
        <v>1957</v>
      </c>
      <c r="H137" s="15">
        <v>1837</v>
      </c>
    </row>
    <row r="138" spans="1:8" x14ac:dyDescent="0.25">
      <c r="A138" s="24" t="s">
        <v>26</v>
      </c>
      <c r="B138" s="34" t="s">
        <v>140</v>
      </c>
      <c r="C138" s="24">
        <v>20</v>
      </c>
      <c r="D138" s="24">
        <v>165</v>
      </c>
      <c r="E138" s="35">
        <v>7.5406184340931608</v>
      </c>
      <c r="F138" s="25">
        <v>38042.42</v>
      </c>
      <c r="G138" s="36">
        <v>5045</v>
      </c>
      <c r="H138" s="15">
        <v>5045</v>
      </c>
    </row>
    <row r="139" spans="1:8" x14ac:dyDescent="0.25">
      <c r="A139" s="24" t="s">
        <v>26</v>
      </c>
      <c r="B139" s="34" t="s">
        <v>141</v>
      </c>
      <c r="C139" s="24">
        <v>25</v>
      </c>
      <c r="D139" s="24">
        <v>86</v>
      </c>
      <c r="E139" s="35">
        <v>8.2074949819349658</v>
      </c>
      <c r="F139" s="25">
        <v>20444.87</v>
      </c>
      <c r="G139" s="36">
        <v>2491</v>
      </c>
      <c r="H139" s="15">
        <v>2491</v>
      </c>
    </row>
    <row r="140" spans="1:8" x14ac:dyDescent="0.25">
      <c r="A140" s="24" t="s">
        <v>26</v>
      </c>
      <c r="B140" s="34" t="s">
        <v>142</v>
      </c>
      <c r="C140" s="24">
        <v>7</v>
      </c>
      <c r="D140" s="24">
        <v>26</v>
      </c>
      <c r="E140" s="35">
        <v>7.0294285714285714</v>
      </c>
      <c r="F140" s="25">
        <v>5412.66</v>
      </c>
      <c r="G140" s="36">
        <v>770</v>
      </c>
      <c r="H140" s="15">
        <v>770</v>
      </c>
    </row>
    <row r="141" spans="1:8" x14ac:dyDescent="0.25">
      <c r="A141" s="24" t="s">
        <v>22</v>
      </c>
      <c r="B141" s="34" t="s">
        <v>143</v>
      </c>
      <c r="C141" s="24">
        <v>10</v>
      </c>
      <c r="D141" s="24">
        <v>23</v>
      </c>
      <c r="E141" s="35">
        <v>3.9957475994513034</v>
      </c>
      <c r="F141" s="25">
        <v>2912.9</v>
      </c>
      <c r="G141" s="36">
        <v>729</v>
      </c>
      <c r="H141" s="15">
        <v>358</v>
      </c>
    </row>
    <row r="142" spans="1:8" x14ac:dyDescent="0.25">
      <c r="A142" s="24" t="s">
        <v>22</v>
      </c>
      <c r="B142" s="34" t="s">
        <v>144</v>
      </c>
      <c r="C142" s="24">
        <v>4</v>
      </c>
      <c r="D142" s="24">
        <v>16</v>
      </c>
      <c r="E142" s="35">
        <v>7.221862745098039</v>
      </c>
      <c r="F142" s="25">
        <v>1473.26</v>
      </c>
      <c r="G142" s="36">
        <v>204</v>
      </c>
      <c r="H142" s="15">
        <v>144</v>
      </c>
    </row>
    <row r="143" spans="1:8" x14ac:dyDescent="0.25">
      <c r="A143" s="24" t="s">
        <v>22</v>
      </c>
      <c r="B143" s="34" t="s">
        <v>145</v>
      </c>
      <c r="C143" s="24">
        <v>324</v>
      </c>
      <c r="D143" s="24">
        <v>1056</v>
      </c>
      <c r="E143" s="35">
        <v>7.0795468653010545</v>
      </c>
      <c r="F143" s="25">
        <v>193887.55</v>
      </c>
      <c r="G143" s="36">
        <v>27387</v>
      </c>
      <c r="H143" s="15">
        <v>13924</v>
      </c>
    </row>
    <row r="144" spans="1:8" x14ac:dyDescent="0.25">
      <c r="A144" s="24" t="s">
        <v>19</v>
      </c>
      <c r="B144" s="34" t="s">
        <v>146</v>
      </c>
      <c r="C144" s="24">
        <v>16</v>
      </c>
      <c r="D144" s="24">
        <v>45</v>
      </c>
      <c r="E144" s="35">
        <v>2489.4941891891895</v>
      </c>
      <c r="F144" s="25">
        <v>184222.57</v>
      </c>
      <c r="G144" s="36">
        <v>74</v>
      </c>
      <c r="H144" s="15">
        <v>1219</v>
      </c>
    </row>
    <row r="145" spans="1:8" x14ac:dyDescent="0.25">
      <c r="A145" s="24" t="s">
        <v>19</v>
      </c>
      <c r="B145" s="34" t="s">
        <v>147</v>
      </c>
      <c r="C145" s="24">
        <v>13</v>
      </c>
      <c r="D145" s="24">
        <v>21</v>
      </c>
      <c r="E145" s="35">
        <v>2639.1400000000003</v>
      </c>
      <c r="F145" s="25">
        <v>27710.97</v>
      </c>
      <c r="G145" s="36">
        <v>10.5</v>
      </c>
      <c r="H145" s="15">
        <v>538</v>
      </c>
    </row>
    <row r="146" spans="1:8" x14ac:dyDescent="0.25">
      <c r="A146" s="24" t="s">
        <v>18</v>
      </c>
      <c r="B146" s="34" t="s">
        <v>148</v>
      </c>
      <c r="C146" s="24">
        <v>158</v>
      </c>
      <c r="D146" s="24">
        <v>198</v>
      </c>
      <c r="E146" s="35">
        <v>5.1805397826848933</v>
      </c>
      <c r="F146" s="25">
        <v>29560.16</v>
      </c>
      <c r="G146" s="36">
        <v>5706</v>
      </c>
      <c r="H146" s="15">
        <v>5790</v>
      </c>
    </row>
    <row r="147" spans="1:8" x14ac:dyDescent="0.25">
      <c r="A147" s="24" t="s">
        <v>18</v>
      </c>
      <c r="B147" s="34" t="s">
        <v>149</v>
      </c>
      <c r="C147" s="24">
        <v>216</v>
      </c>
      <c r="D147" s="24">
        <v>223</v>
      </c>
      <c r="E147" s="35">
        <v>5.8276825260751535</v>
      </c>
      <c r="F147" s="25">
        <v>40787.949999999997</v>
      </c>
      <c r="G147" s="36">
        <v>6999</v>
      </c>
      <c r="H147" s="15">
        <v>6789</v>
      </c>
    </row>
    <row r="148" spans="1:8" x14ac:dyDescent="0.25">
      <c r="A148" s="24" t="s">
        <v>18</v>
      </c>
      <c r="B148" s="34" t="s">
        <v>150</v>
      </c>
      <c r="C148" s="24">
        <v>94</v>
      </c>
      <c r="D148" s="24">
        <v>278</v>
      </c>
      <c r="E148" s="35">
        <v>5.5025581395348837</v>
      </c>
      <c r="F148" s="25">
        <v>49451.49</v>
      </c>
      <c r="G148" s="36">
        <v>8987</v>
      </c>
      <c r="H148" s="15">
        <v>8477</v>
      </c>
    </row>
    <row r="149" spans="1:8" x14ac:dyDescent="0.25">
      <c r="A149" s="24" t="s">
        <v>18</v>
      </c>
      <c r="B149" s="34" t="s">
        <v>151</v>
      </c>
      <c r="C149" s="24">
        <v>200</v>
      </c>
      <c r="D149" s="24">
        <v>282</v>
      </c>
      <c r="E149" s="35">
        <v>5.7922565217391311</v>
      </c>
      <c r="F149" s="25">
        <v>53288.76</v>
      </c>
      <c r="G149" s="36">
        <v>9200</v>
      </c>
      <c r="H149" s="15">
        <v>8975</v>
      </c>
    </row>
    <row r="150" spans="1:8" x14ac:dyDescent="0.25">
      <c r="A150" s="24" t="s">
        <v>18</v>
      </c>
      <c r="B150" s="34" t="s">
        <v>152</v>
      </c>
      <c r="C150" s="24">
        <v>45</v>
      </c>
      <c r="D150" s="24">
        <v>138</v>
      </c>
      <c r="E150" s="35">
        <v>6.4349852362204718</v>
      </c>
      <c r="F150" s="25">
        <v>26151.78</v>
      </c>
      <c r="G150" s="36">
        <v>4064</v>
      </c>
      <c r="H150" s="15">
        <v>3974</v>
      </c>
    </row>
    <row r="151" spans="1:8" x14ac:dyDescent="0.25">
      <c r="A151" s="24" t="s">
        <v>18</v>
      </c>
      <c r="B151" s="34" t="s">
        <v>153</v>
      </c>
      <c r="C151" s="24">
        <v>109</v>
      </c>
      <c r="D151" s="24">
        <v>148</v>
      </c>
      <c r="E151" s="35">
        <v>5.8928360545739205</v>
      </c>
      <c r="F151" s="25">
        <v>26346.87</v>
      </c>
      <c r="G151" s="36">
        <v>4471</v>
      </c>
      <c r="H151" s="15">
        <v>4321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</vt:lpstr>
    </vt:vector>
  </TitlesOfParts>
  <Company>Magellan Health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2015-02-03T18:30:37Z</dcterms:created>
  <dcterms:modified xsi:type="dcterms:W3CDTF">2015-02-03T18:32:38Z</dcterms:modified>
</cp:coreProperties>
</file>